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中学校入力用" sheetId="1" r:id="rId1"/>
  </sheets>
  <definedNames>
    <definedName name="_xlfn.IFS" hidden="1">#NAME?</definedName>
    <definedName name="_xlnm.Print_Area" localSheetId="0">'中学校入力用'!$A$1:$K$149</definedName>
    <definedName name="_xlnm.Print_Titles" localSheetId="0">'中学校入力用'!$1:$10</definedName>
  </definedNames>
  <calcPr fullCalcOnLoad="1"/>
</workbook>
</file>

<file path=xl/comments1.xml><?xml version="1.0" encoding="utf-8"?>
<comments xmlns="http://schemas.openxmlformats.org/spreadsheetml/2006/main">
  <authors>
    <author>岐阜県教育委員会</author>
  </authors>
  <commentList>
    <comment ref="B12" authorId="0">
      <text>
        <r>
          <rPr>
            <sz val="9"/>
            <rFont val="MS P ゴシック"/>
            <family val="3"/>
          </rPr>
          <t>生徒氏名を入力すると自動で番号が振られます。
上から順に入力してください。</t>
        </r>
      </text>
    </comment>
  </commentList>
</comments>
</file>

<file path=xl/sharedStrings.xml><?xml version="1.0" encoding="utf-8"?>
<sst xmlns="http://schemas.openxmlformats.org/spreadsheetml/2006/main" count="50" uniqueCount="44">
  <si>
    <t>№</t>
  </si>
  <si>
    <t>氏　名</t>
  </si>
  <si>
    <t>性別</t>
  </si>
  <si>
    <t>第１希望</t>
  </si>
  <si>
    <t>第２希望</t>
  </si>
  <si>
    <t>第３希望</t>
  </si>
  <si>
    <t>例</t>
  </si>
  <si>
    <t>吉城　太郎</t>
  </si>
  <si>
    <t>男</t>
  </si>
  <si>
    <t>数学</t>
  </si>
  <si>
    <t>国語</t>
  </si>
  <si>
    <t>情報</t>
  </si>
  <si>
    <t>女</t>
  </si>
  <si>
    <t>家庭</t>
  </si>
  <si>
    <t>美術</t>
  </si>
  <si>
    <t>○○に学校名を入れてください</t>
  </si>
  <si>
    <t>英語</t>
  </si>
  <si>
    <t>第４希望</t>
  </si>
  <si>
    <t>歴史</t>
  </si>
  <si>
    <t>↓以下から選択</t>
  </si>
  <si>
    <t>希望科目を次の中から選んで第１希望から第４希望まで記入してください。</t>
  </si>
  <si>
    <t>体育</t>
  </si>
  <si>
    <t>ふりがな</t>
  </si>
  <si>
    <t>よしき　たろう</t>
  </si>
  <si>
    <t>中学校名</t>
  </si>
  <si>
    <t>分類</t>
  </si>
  <si>
    <t>保護者</t>
  </si>
  <si>
    <t>生徒</t>
  </si>
  <si>
    <t>集計</t>
  </si>
  <si>
    <t>生徒</t>
  </si>
  <si>
    <t>教員</t>
  </si>
  <si>
    <t>薄い黄色のセルのみ入力ができるようになっています。
それ以外のセルはロックをかけています。</t>
  </si>
  <si>
    <t>当日担当者</t>
  </si>
  <si>
    <t>当日担当者連絡先(携帯)</t>
  </si>
  <si>
    <t>リストには、当日参加される生徒、保護者、引率教員のお名前を入力してください。
「性別」、「体験授業の希望教科」は生徒のみ入力してください。
（保護者、教員は氏名とふりがなのみ入力してください。）</t>
  </si>
  <si>
    <t>ファイル名を「○○中学校.xls」で保存し，メールに添付してください。</t>
  </si>
  <si>
    <t>公民</t>
  </si>
  <si>
    <t>体験授業の希望</t>
  </si>
  <si>
    <t>選択肢</t>
  </si>
  <si>
    <t>化学</t>
  </si>
  <si>
    <t>※保護者の人数のみ入力してください。</t>
  </si>
  <si>
    <t>↑</t>
  </si>
  <si>
    <t>２０２４年度　吉城高校オープンスクール（７月２２日（月））参加者名簿</t>
  </si>
  <si>
    <t>生物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</si>
</sst>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[&lt;=99999999]####\-####;\(00\)\ ####\-####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#,##0&quot;人&quot;"/>
    <numFmt numFmtId="186" formatCode="[$]ggge&quot;年&quot;m&quot;月&quot;d&quot;日&quot;;@"/>
    <numFmt numFmtId="187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top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28" borderId="19" xfId="0" applyFill="1" applyBorder="1" applyAlignment="1" applyProtection="1">
      <alignment/>
      <protection locked="0"/>
    </xf>
    <xf numFmtId="0" fontId="0" fillId="28" borderId="20" xfId="0" applyFill="1" applyBorder="1" applyAlignment="1" applyProtection="1">
      <alignment/>
      <protection locked="0"/>
    </xf>
    <xf numFmtId="0" fontId="0" fillId="28" borderId="20" xfId="0" applyFill="1" applyBorder="1" applyAlignment="1" applyProtection="1">
      <alignment horizontal="center"/>
      <protection locked="0"/>
    </xf>
    <xf numFmtId="0" fontId="0" fillId="28" borderId="21" xfId="0" applyFill="1" applyBorder="1" applyAlignment="1" applyProtection="1">
      <alignment horizontal="left"/>
      <protection locked="0"/>
    </xf>
    <xf numFmtId="0" fontId="0" fillId="28" borderId="22" xfId="0" applyFill="1" applyBorder="1" applyAlignment="1" applyProtection="1">
      <alignment horizontal="left"/>
      <protection locked="0"/>
    </xf>
    <xf numFmtId="0" fontId="0" fillId="28" borderId="23" xfId="0" applyFill="1" applyBorder="1" applyAlignment="1" applyProtection="1">
      <alignment horizontal="left"/>
      <protection locked="0"/>
    </xf>
    <xf numFmtId="0" fontId="0" fillId="28" borderId="19" xfId="0" applyFill="1" applyBorder="1" applyAlignment="1" applyProtection="1">
      <alignment horizontal="left"/>
      <protection locked="0"/>
    </xf>
    <xf numFmtId="0" fontId="0" fillId="28" borderId="24" xfId="0" applyFill="1" applyBorder="1" applyAlignment="1" applyProtection="1">
      <alignment horizontal="left"/>
      <protection locked="0"/>
    </xf>
    <xf numFmtId="0" fontId="0" fillId="28" borderId="25" xfId="0" applyFill="1" applyBorder="1" applyAlignment="1" applyProtection="1">
      <alignment horizontal="left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 shrinkToFit="1"/>
    </xf>
    <xf numFmtId="0" fontId="5" fillId="0" borderId="0" xfId="0" applyFont="1" applyFill="1" applyBorder="1" applyAlignment="1" applyProtection="1">
      <alignment horizontal="center"/>
      <protection/>
    </xf>
    <xf numFmtId="0" fontId="0" fillId="28" borderId="27" xfId="0" applyFill="1" applyBorder="1" applyAlignment="1" applyProtection="1">
      <alignment/>
      <protection locked="0"/>
    </xf>
    <xf numFmtId="0" fontId="0" fillId="28" borderId="28" xfId="0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28" borderId="30" xfId="0" applyFill="1" applyBorder="1" applyAlignment="1" applyProtection="1">
      <alignment/>
      <protection locked="0"/>
    </xf>
    <xf numFmtId="0" fontId="0" fillId="28" borderId="31" xfId="0" applyFill="1" applyBorder="1" applyAlignment="1" applyProtection="1">
      <alignment/>
      <protection locked="0"/>
    </xf>
    <xf numFmtId="0" fontId="0" fillId="28" borderId="31" xfId="0" applyFill="1" applyBorder="1" applyAlignment="1" applyProtection="1">
      <alignment horizontal="center"/>
      <protection locked="0"/>
    </xf>
    <xf numFmtId="0" fontId="0" fillId="28" borderId="31" xfId="0" applyFill="1" applyBorder="1" applyAlignment="1" applyProtection="1">
      <alignment horizontal="left"/>
      <protection locked="0"/>
    </xf>
    <xf numFmtId="0" fontId="0" fillId="28" borderId="32" xfId="0" applyFill="1" applyBorder="1" applyAlignment="1" applyProtection="1">
      <alignment horizontal="left"/>
      <protection locked="0"/>
    </xf>
    <xf numFmtId="0" fontId="0" fillId="28" borderId="18" xfId="0" applyFill="1" applyBorder="1" applyAlignment="1" applyProtection="1">
      <alignment horizontal="left"/>
      <protection locked="0"/>
    </xf>
    <xf numFmtId="0" fontId="0" fillId="0" borderId="19" xfId="0" applyNumberFormat="1" applyBorder="1" applyAlignment="1">
      <alignment/>
    </xf>
    <xf numFmtId="0" fontId="43" fillId="0" borderId="0" xfId="0" applyFont="1" applyAlignment="1">
      <alignment horizontal="center"/>
    </xf>
    <xf numFmtId="0" fontId="0" fillId="0" borderId="19" xfId="0" applyNumberFormat="1" applyBorder="1" applyAlignment="1" applyProtection="1">
      <alignment/>
      <protection locked="0"/>
    </xf>
    <xf numFmtId="0" fontId="0" fillId="34" borderId="33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5" fillId="35" borderId="39" xfId="0" applyFont="1" applyFill="1" applyBorder="1" applyAlignment="1" applyProtection="1">
      <alignment horizontal="center"/>
      <protection locked="0"/>
    </xf>
    <xf numFmtId="0" fontId="5" fillId="35" borderId="4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right" vertical="center" wrapText="1" shrinkToFit="1"/>
    </xf>
    <xf numFmtId="0" fontId="0" fillId="0" borderId="38" xfId="0" applyBorder="1" applyAlignment="1">
      <alignment horizontal="right" vertical="center" wrapText="1" shrinkToFit="1"/>
    </xf>
    <xf numFmtId="0" fontId="0" fillId="0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04"/>
  <sheetViews>
    <sheetView showGridLines="0" tabSelected="1" zoomScale="110" zoomScaleNormal="110" workbookViewId="0" topLeftCell="A1">
      <pane xSplit="10" ySplit="11" topLeftCell="K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G15" sqref="G15"/>
    </sheetView>
  </sheetViews>
  <sheetFormatPr defaultColWidth="9.00390625" defaultRowHeight="13.5"/>
  <cols>
    <col min="1" max="1" width="2.875" style="0" customWidth="1"/>
    <col min="2" max="2" width="4.625" style="0" customWidth="1"/>
    <col min="3" max="3" width="7.125" style="0" bestFit="1" customWidth="1"/>
    <col min="4" max="5" width="18.25390625" style="0" customWidth="1"/>
    <col min="6" max="6" width="5.625" style="1" customWidth="1"/>
    <col min="7" max="10" width="7.875" style="2" customWidth="1"/>
    <col min="11" max="11" width="3.375" style="0" customWidth="1"/>
    <col min="12" max="12" width="8.125" style="0" customWidth="1"/>
    <col min="13" max="13" width="4.375" style="0" customWidth="1"/>
  </cols>
  <sheetData>
    <row r="1" spans="2:17" ht="18.75">
      <c r="B1" s="15" t="s">
        <v>42</v>
      </c>
      <c r="C1" s="15"/>
      <c r="D1" s="15"/>
      <c r="E1" s="15"/>
      <c r="F1" s="15"/>
      <c r="G1" s="15"/>
      <c r="H1" s="15"/>
      <c r="I1" s="15"/>
      <c r="L1" s="11" t="s">
        <v>20</v>
      </c>
      <c r="M1" s="13"/>
      <c r="N1" s="13"/>
      <c r="O1" s="13"/>
      <c r="P1" s="13"/>
      <c r="Q1" s="13"/>
    </row>
    <row r="2" spans="12:17" ht="14.25" thickBot="1">
      <c r="L2" s="11" t="s">
        <v>35</v>
      </c>
      <c r="M2" s="13"/>
      <c r="N2" s="13"/>
      <c r="O2" s="13"/>
      <c r="P2" s="13"/>
      <c r="Q2" s="13"/>
    </row>
    <row r="3" spans="2:17" ht="24" customHeight="1" thickBot="1">
      <c r="B3" s="59" t="s">
        <v>24</v>
      </c>
      <c r="C3" s="60"/>
      <c r="D3" s="56"/>
      <c r="E3" s="57"/>
      <c r="F3" s="2"/>
      <c r="G3" s="34" t="s">
        <v>28</v>
      </c>
      <c r="L3" s="12" t="s">
        <v>15</v>
      </c>
      <c r="M3" s="13"/>
      <c r="N3" s="13"/>
      <c r="O3" s="13"/>
      <c r="P3" s="13"/>
      <c r="Q3" s="13"/>
    </row>
    <row r="4" spans="2:9" ht="18" thickBot="1">
      <c r="B4" s="54" t="s">
        <v>32</v>
      </c>
      <c r="C4" s="55"/>
      <c r="D4" s="56"/>
      <c r="E4" s="57"/>
      <c r="F4" s="2"/>
      <c r="G4" s="33" t="s">
        <v>29</v>
      </c>
      <c r="H4" s="33" t="s">
        <v>26</v>
      </c>
      <c r="I4" s="33" t="s">
        <v>30</v>
      </c>
    </row>
    <row r="5" spans="2:17" ht="18" customHeight="1" thickBot="1">
      <c r="B5" s="54" t="s">
        <v>33</v>
      </c>
      <c r="C5" s="54"/>
      <c r="D5" s="56"/>
      <c r="E5" s="57"/>
      <c r="F5" s="2"/>
      <c r="G5" s="42">
        <f>COUNTIF($C$12:$C$204,G4)</f>
        <v>0</v>
      </c>
      <c r="H5" s="44"/>
      <c r="I5" s="42">
        <f>COUNTIF($C$12:$C$204,I4)</f>
        <v>0</v>
      </c>
      <c r="L5" s="58" t="s">
        <v>34</v>
      </c>
      <c r="M5" s="58"/>
      <c r="N5" s="58"/>
      <c r="O5" s="58"/>
      <c r="P5" s="58"/>
      <c r="Q5" s="58"/>
    </row>
    <row r="6" spans="2:17" ht="17.25">
      <c r="B6" s="29"/>
      <c r="C6" s="29"/>
      <c r="D6" s="30"/>
      <c r="E6" s="30"/>
      <c r="F6" s="2"/>
      <c r="H6" s="43" t="s">
        <v>41</v>
      </c>
      <c r="L6" s="58"/>
      <c r="M6" s="58"/>
      <c r="N6" s="58"/>
      <c r="O6" s="58"/>
      <c r="P6" s="58"/>
      <c r="Q6" s="58"/>
    </row>
    <row r="7" spans="2:17" ht="29.25" customHeight="1">
      <c r="B7" s="29"/>
      <c r="C7" s="29"/>
      <c r="D7" s="30"/>
      <c r="E7" s="30"/>
      <c r="G7" s="61" t="s">
        <v>40</v>
      </c>
      <c r="H7" s="61"/>
      <c r="I7" s="61"/>
      <c r="L7" s="58"/>
      <c r="M7" s="58"/>
      <c r="N7" s="58"/>
      <c r="O7" s="58"/>
      <c r="P7" s="58"/>
      <c r="Q7" s="58"/>
    </row>
    <row r="8" spans="12:17" ht="14.25" customHeight="1" thickBot="1">
      <c r="L8" s="53" t="s">
        <v>31</v>
      </c>
      <c r="M8" s="53"/>
      <c r="N8" s="53"/>
      <c r="O8" s="53"/>
      <c r="P8" s="53"/>
      <c r="Q8" s="53"/>
    </row>
    <row r="9" spans="2:17" ht="17.25" customHeight="1">
      <c r="B9" s="48" t="s">
        <v>0</v>
      </c>
      <c r="C9" s="45" t="s">
        <v>25</v>
      </c>
      <c r="D9" s="45" t="s">
        <v>1</v>
      </c>
      <c r="E9" s="45" t="s">
        <v>22</v>
      </c>
      <c r="F9" s="45" t="s">
        <v>2</v>
      </c>
      <c r="G9" s="50" t="s">
        <v>37</v>
      </c>
      <c r="H9" s="51"/>
      <c r="I9" s="51"/>
      <c r="J9" s="52"/>
      <c r="L9" s="53"/>
      <c r="M9" s="53"/>
      <c r="N9" s="53"/>
      <c r="O9" s="53"/>
      <c r="P9" s="53"/>
      <c r="Q9" s="53"/>
    </row>
    <row r="10" spans="2:10" ht="17.25" customHeight="1" thickBot="1">
      <c r="B10" s="49"/>
      <c r="C10" s="46"/>
      <c r="D10" s="46"/>
      <c r="E10" s="46"/>
      <c r="F10" s="46"/>
      <c r="G10" s="16" t="s">
        <v>3</v>
      </c>
      <c r="H10" s="16" t="s">
        <v>4</v>
      </c>
      <c r="I10" s="17" t="s">
        <v>5</v>
      </c>
      <c r="J10" s="18" t="s">
        <v>17</v>
      </c>
    </row>
    <row r="11" spans="2:10" ht="14.25" thickBot="1">
      <c r="B11" s="3" t="s">
        <v>6</v>
      </c>
      <c r="C11" s="28" t="s">
        <v>27</v>
      </c>
      <c r="D11" s="4" t="s">
        <v>7</v>
      </c>
      <c r="E11" s="4" t="s">
        <v>23</v>
      </c>
      <c r="F11" s="4" t="s">
        <v>8</v>
      </c>
      <c r="G11" s="4" t="s">
        <v>10</v>
      </c>
      <c r="H11" s="4" t="s">
        <v>9</v>
      </c>
      <c r="I11" s="14" t="s">
        <v>16</v>
      </c>
      <c r="J11" s="5" t="s">
        <v>11</v>
      </c>
    </row>
    <row r="12" spans="2:13" ht="20.25" customHeight="1">
      <c r="B12" s="7">
        <f>IF(D12="","",IF(C12="生徒",1,""))</f>
      </c>
      <c r="C12" s="31"/>
      <c r="D12" s="20"/>
      <c r="E12" s="20"/>
      <c r="F12" s="21"/>
      <c r="G12" s="22"/>
      <c r="H12" s="22"/>
      <c r="I12" s="23"/>
      <c r="J12" s="24"/>
      <c r="L12" s="6" t="s">
        <v>38</v>
      </c>
      <c r="M12" s="8"/>
    </row>
    <row r="13" spans="2:29" ht="20.25" customHeight="1">
      <c r="B13" s="9">
        <f>IF(D13="","",IF(C13="生徒",MAX(B12)+1,""))</f>
      </c>
      <c r="C13" s="32"/>
      <c r="D13" s="19"/>
      <c r="E13" s="20"/>
      <c r="F13" s="21"/>
      <c r="G13" s="25"/>
      <c r="H13" s="25"/>
      <c r="I13" s="26"/>
      <c r="J13" s="27"/>
      <c r="L13" s="47" t="s">
        <v>19</v>
      </c>
      <c r="M13" s="47"/>
      <c r="AC13" s="10" t="s">
        <v>2</v>
      </c>
    </row>
    <row r="14" spans="2:13" ht="20.25" customHeight="1">
      <c r="B14" s="9">
        <f>IF(D14="","",IF(C14="生徒",MAX($B$12:$B13)+1,""))</f>
      </c>
      <c r="C14" s="32"/>
      <c r="D14" s="19"/>
      <c r="E14" s="20"/>
      <c r="F14" s="21"/>
      <c r="G14" s="25"/>
      <c r="H14" s="25"/>
      <c r="I14" s="26"/>
      <c r="J14" s="27"/>
      <c r="L14" s="8" t="s">
        <v>10</v>
      </c>
      <c r="M14" s="8"/>
    </row>
    <row r="15" spans="2:29" ht="20.25" customHeight="1">
      <c r="B15" s="9">
        <f>IF(D15="","",IF(C15="生徒",MAX($B$12:$B14)+1,""))</f>
      </c>
      <c r="C15" s="32"/>
      <c r="D15" s="19"/>
      <c r="E15" s="20"/>
      <c r="F15" s="21"/>
      <c r="G15" s="25"/>
      <c r="H15" s="25"/>
      <c r="I15" s="26"/>
      <c r="J15" s="27"/>
      <c r="L15" s="8" t="s">
        <v>36</v>
      </c>
      <c r="M15" s="8"/>
      <c r="AC15" t="s">
        <v>8</v>
      </c>
    </row>
    <row r="16" spans="2:29" ht="20.25" customHeight="1">
      <c r="B16" s="9">
        <f>IF(D16="","",IF(C16="生徒",MAX($B$12:$B15)+1,""))</f>
      </c>
      <c r="C16" s="32"/>
      <c r="D16" s="19"/>
      <c r="E16" s="20"/>
      <c r="F16" s="21"/>
      <c r="G16" s="25"/>
      <c r="H16" s="25"/>
      <c r="I16" s="26"/>
      <c r="J16" s="27"/>
      <c r="L16" s="8" t="s">
        <v>18</v>
      </c>
      <c r="M16" s="8"/>
      <c r="AC16" t="s">
        <v>12</v>
      </c>
    </row>
    <row r="17" spans="2:13" ht="20.25" customHeight="1">
      <c r="B17" s="9">
        <f>IF(D17="","",IF(C17="生徒",MAX($B$12:$B16)+1,""))</f>
      </c>
      <c r="C17" s="32"/>
      <c r="D17" s="19"/>
      <c r="E17" s="20"/>
      <c r="F17" s="21"/>
      <c r="G17" s="25"/>
      <c r="H17" s="25"/>
      <c r="I17" s="26"/>
      <c r="J17" s="27"/>
      <c r="L17" s="8" t="s">
        <v>9</v>
      </c>
      <c r="M17" s="8"/>
    </row>
    <row r="18" spans="2:13" ht="20.25" customHeight="1">
      <c r="B18" s="9">
        <f>IF(D18="","",IF(C18="生徒",MAX($B$12:$B17)+1,""))</f>
      </c>
      <c r="C18" s="32"/>
      <c r="D18" s="19"/>
      <c r="E18" s="20"/>
      <c r="F18" s="21"/>
      <c r="G18" s="25"/>
      <c r="H18" s="25"/>
      <c r="I18" s="26"/>
      <c r="J18" s="27"/>
      <c r="L18" s="8" t="s">
        <v>39</v>
      </c>
      <c r="M18" s="8"/>
    </row>
    <row r="19" spans="2:12" ht="20.25" customHeight="1">
      <c r="B19" s="9">
        <f>IF(D19="","",IF(C19="生徒",MAX($B$12:$B18)+1,""))</f>
      </c>
      <c r="C19" s="32"/>
      <c r="D19" s="19"/>
      <c r="E19" s="20"/>
      <c r="F19" s="21"/>
      <c r="G19" s="25"/>
      <c r="H19" s="25"/>
      <c r="I19" s="26"/>
      <c r="J19" s="27"/>
      <c r="L19" s="8" t="s">
        <v>43</v>
      </c>
    </row>
    <row r="20" spans="2:13" ht="20.25" customHeight="1">
      <c r="B20" s="9">
        <f>IF(D20="","",IF(C20="生徒",MAX($B$12:$B19)+1,""))</f>
      </c>
      <c r="C20" s="32"/>
      <c r="D20" s="19"/>
      <c r="E20" s="20"/>
      <c r="F20" s="21"/>
      <c r="G20" s="25"/>
      <c r="H20" s="25"/>
      <c r="I20" s="26"/>
      <c r="J20" s="27"/>
      <c r="L20" s="8" t="s">
        <v>21</v>
      </c>
      <c r="M20" s="8"/>
    </row>
    <row r="21" spans="2:13" ht="20.25" customHeight="1">
      <c r="B21" s="9">
        <f>IF(D21="","",IF(C21="生徒",MAX($B$12:$B20)+1,""))</f>
      </c>
      <c r="C21" s="32"/>
      <c r="D21" s="19"/>
      <c r="E21" s="20"/>
      <c r="F21" s="21"/>
      <c r="G21" s="25"/>
      <c r="H21" s="25"/>
      <c r="I21" s="26"/>
      <c r="J21" s="27"/>
      <c r="L21" s="8" t="s">
        <v>14</v>
      </c>
      <c r="M21" s="8"/>
    </row>
    <row r="22" spans="2:13" ht="20.25" customHeight="1">
      <c r="B22" s="9">
        <f>IF(D22="","",IF(C22="生徒",MAX($B$12:$B21)+1,""))</f>
      </c>
      <c r="C22" s="32"/>
      <c r="D22" s="19"/>
      <c r="E22" s="20"/>
      <c r="F22" s="21"/>
      <c r="G22" s="25"/>
      <c r="H22" s="25"/>
      <c r="I22" s="26"/>
      <c r="J22" s="27"/>
      <c r="L22" s="8" t="s">
        <v>16</v>
      </c>
      <c r="M22" s="8"/>
    </row>
    <row r="23" spans="2:13" ht="20.25" customHeight="1">
      <c r="B23" s="9">
        <f>IF(D23="","",IF(C23="生徒",MAX($B$12:$B22)+1,""))</f>
      </c>
      <c r="C23" s="32"/>
      <c r="D23" s="19"/>
      <c r="E23" s="20"/>
      <c r="F23" s="21"/>
      <c r="G23" s="25"/>
      <c r="H23" s="25"/>
      <c r="I23" s="26"/>
      <c r="J23" s="27"/>
      <c r="L23" s="8" t="s">
        <v>11</v>
      </c>
      <c r="M23" s="8"/>
    </row>
    <row r="24" spans="2:12" ht="20.25" customHeight="1">
      <c r="B24" s="9">
        <f>IF(D24="","",IF(C24="生徒",MAX($B$12:$B23)+1,""))</f>
      </c>
      <c r="C24" s="32"/>
      <c r="D24" s="19"/>
      <c r="E24" s="20"/>
      <c r="F24" s="21"/>
      <c r="G24" s="25"/>
      <c r="H24" s="25"/>
      <c r="I24" s="26"/>
      <c r="J24" s="27"/>
      <c r="L24" s="8" t="s">
        <v>13</v>
      </c>
    </row>
    <row r="25" spans="2:10" ht="20.25" customHeight="1">
      <c r="B25" s="9">
        <f>IF(D25="","",IF(C25="生徒",MAX($B$12:$B24)+1,""))</f>
      </c>
      <c r="C25" s="32"/>
      <c r="D25" s="19"/>
      <c r="E25" s="20"/>
      <c r="F25" s="21"/>
      <c r="G25" s="25"/>
      <c r="H25" s="25"/>
      <c r="I25" s="26"/>
      <c r="J25" s="27"/>
    </row>
    <row r="26" spans="2:13" ht="20.25" customHeight="1">
      <c r="B26" s="9">
        <f>IF(D26="","",IF(C26="生徒",MAX($B$12:$B25)+1,""))</f>
      </c>
      <c r="C26" s="32"/>
      <c r="D26" s="19"/>
      <c r="E26" s="20"/>
      <c r="F26" s="21"/>
      <c r="G26" s="25"/>
      <c r="H26" s="25"/>
      <c r="I26" s="26"/>
      <c r="J26" s="27"/>
      <c r="M26" s="8"/>
    </row>
    <row r="27" spans="2:13" ht="20.25" customHeight="1">
      <c r="B27" s="9">
        <f>IF(D27="","",IF(C27="生徒",MAX($B$12:$B26)+1,""))</f>
      </c>
      <c r="C27" s="32"/>
      <c r="D27" s="19"/>
      <c r="E27" s="20"/>
      <c r="F27" s="21"/>
      <c r="G27" s="25"/>
      <c r="H27" s="25"/>
      <c r="I27" s="26"/>
      <c r="J27" s="27"/>
      <c r="L27" s="8"/>
      <c r="M27" s="8"/>
    </row>
    <row r="28" spans="2:12" ht="20.25" customHeight="1">
      <c r="B28" s="9">
        <f>IF(D28="","",IF(C28="生徒",MAX($B$12:$B27)+1,""))</f>
      </c>
      <c r="C28" s="32"/>
      <c r="D28" s="19"/>
      <c r="E28" s="20"/>
      <c r="F28" s="21"/>
      <c r="G28" s="25"/>
      <c r="H28" s="25"/>
      <c r="I28" s="26"/>
      <c r="J28" s="27"/>
      <c r="L28" s="8"/>
    </row>
    <row r="29" spans="2:10" ht="20.25" customHeight="1">
      <c r="B29" s="9">
        <f>IF(D29="","",IF(C29="生徒",MAX($B$12:$B28)+1,""))</f>
      </c>
      <c r="C29" s="32"/>
      <c r="D29" s="19"/>
      <c r="E29" s="20"/>
      <c r="F29" s="21"/>
      <c r="G29" s="25"/>
      <c r="H29" s="25"/>
      <c r="I29" s="26"/>
      <c r="J29" s="27"/>
    </row>
    <row r="30" spans="2:10" ht="20.25" customHeight="1">
      <c r="B30" s="9">
        <f>IF(D30="","",IF(C30="生徒",MAX($B$12:$B29)+1,""))</f>
      </c>
      <c r="C30" s="32"/>
      <c r="D30" s="19"/>
      <c r="E30" s="20"/>
      <c r="F30" s="21"/>
      <c r="G30" s="25"/>
      <c r="H30" s="25"/>
      <c r="I30" s="26"/>
      <c r="J30" s="27"/>
    </row>
    <row r="31" spans="2:10" ht="20.25" customHeight="1">
      <c r="B31" s="9">
        <f>IF(D31="","",IF(C31="生徒",MAX($B$12:$B30)+1,""))</f>
      </c>
      <c r="C31" s="32"/>
      <c r="D31" s="19"/>
      <c r="E31" s="20"/>
      <c r="F31" s="21"/>
      <c r="G31" s="25"/>
      <c r="H31" s="25"/>
      <c r="I31" s="26"/>
      <c r="J31" s="27"/>
    </row>
    <row r="32" spans="2:10" ht="20.25" customHeight="1">
      <c r="B32" s="9">
        <f>IF(D32="","",IF(C32="生徒",MAX($B$12:$B31)+1,""))</f>
      </c>
      <c r="C32" s="32"/>
      <c r="D32" s="19"/>
      <c r="E32" s="20"/>
      <c r="F32" s="21"/>
      <c r="G32" s="25"/>
      <c r="H32" s="25"/>
      <c r="I32" s="26"/>
      <c r="J32" s="27"/>
    </row>
    <row r="33" spans="2:10" ht="20.25" customHeight="1">
      <c r="B33" s="9">
        <f>IF(D33="","",IF(C33="生徒",MAX($B$12:$B32)+1,""))</f>
      </c>
      <c r="C33" s="32"/>
      <c r="D33" s="19"/>
      <c r="E33" s="20"/>
      <c r="F33" s="21"/>
      <c r="G33" s="25"/>
      <c r="H33" s="25"/>
      <c r="I33" s="26"/>
      <c r="J33" s="27"/>
    </row>
    <row r="34" spans="2:10" ht="20.25" customHeight="1">
      <c r="B34" s="9">
        <f>IF(D34="","",IF(C34="生徒",MAX($B$12:$B33)+1,""))</f>
      </c>
      <c r="C34" s="32"/>
      <c r="D34" s="19"/>
      <c r="E34" s="20"/>
      <c r="F34" s="21"/>
      <c r="G34" s="25"/>
      <c r="H34" s="25"/>
      <c r="I34" s="26"/>
      <c r="J34" s="27"/>
    </row>
    <row r="35" spans="2:10" ht="20.25" customHeight="1">
      <c r="B35" s="9">
        <f>IF(D35="","",IF(C35="生徒",MAX($B$12:$B34)+1,""))</f>
      </c>
      <c r="C35" s="32"/>
      <c r="D35" s="19"/>
      <c r="E35" s="20"/>
      <c r="F35" s="21"/>
      <c r="G35" s="25"/>
      <c r="H35" s="25"/>
      <c r="I35" s="26"/>
      <c r="J35" s="27"/>
    </row>
    <row r="36" spans="2:10" ht="20.25" customHeight="1">
      <c r="B36" s="9">
        <f>IF(D36="","",IF(C36="生徒",MAX($B$12:$B35)+1,""))</f>
      </c>
      <c r="C36" s="32"/>
      <c r="D36" s="19"/>
      <c r="E36" s="20"/>
      <c r="F36" s="21"/>
      <c r="G36" s="25"/>
      <c r="H36" s="25"/>
      <c r="I36" s="26"/>
      <c r="J36" s="27"/>
    </row>
    <row r="37" spans="2:10" ht="20.25" customHeight="1">
      <c r="B37" s="9">
        <f>IF(D37="","",IF(C37="生徒",MAX($B$12:$B36)+1,""))</f>
      </c>
      <c r="C37" s="32"/>
      <c r="D37" s="19"/>
      <c r="E37" s="20"/>
      <c r="F37" s="21"/>
      <c r="G37" s="25"/>
      <c r="H37" s="25"/>
      <c r="I37" s="26"/>
      <c r="J37" s="27"/>
    </row>
    <row r="38" spans="2:10" ht="20.25" customHeight="1">
      <c r="B38" s="9">
        <f>IF(D38="","",IF(C38="生徒",MAX($B$12:$B37)+1,""))</f>
      </c>
      <c r="C38" s="32"/>
      <c r="D38" s="19"/>
      <c r="E38" s="20"/>
      <c r="F38" s="21"/>
      <c r="G38" s="25"/>
      <c r="H38" s="25"/>
      <c r="I38" s="26"/>
      <c r="J38" s="27"/>
    </row>
    <row r="39" spans="2:10" ht="20.25" customHeight="1">
      <c r="B39" s="9">
        <f>IF(D39="","",IF(C39="生徒",MAX($B$12:$B38)+1,""))</f>
      </c>
      <c r="C39" s="32"/>
      <c r="D39" s="19"/>
      <c r="E39" s="20"/>
      <c r="F39" s="21"/>
      <c r="G39" s="25"/>
      <c r="H39" s="25"/>
      <c r="I39" s="26"/>
      <c r="J39" s="27"/>
    </row>
    <row r="40" spans="2:10" ht="20.25" customHeight="1">
      <c r="B40" s="9">
        <f>IF(D40="","",IF(C40="生徒",MAX($B$12:$B39)+1,""))</f>
      </c>
      <c r="C40" s="32"/>
      <c r="D40" s="19"/>
      <c r="E40" s="20"/>
      <c r="F40" s="21"/>
      <c r="G40" s="25"/>
      <c r="H40" s="25"/>
      <c r="I40" s="26"/>
      <c r="J40" s="27"/>
    </row>
    <row r="41" spans="2:10" ht="20.25" customHeight="1">
      <c r="B41" s="9">
        <f>IF(D41="","",IF(C41="生徒",MAX($B$12:$B40)+1,""))</f>
      </c>
      <c r="C41" s="32"/>
      <c r="D41" s="19"/>
      <c r="E41" s="20"/>
      <c r="F41" s="21"/>
      <c r="G41" s="25"/>
      <c r="H41" s="25"/>
      <c r="I41" s="26"/>
      <c r="J41" s="27"/>
    </row>
    <row r="42" spans="2:10" ht="20.25" customHeight="1">
      <c r="B42" s="9">
        <f>IF(D42="","",IF(C42="生徒",MAX($B$12:$B41)+1,""))</f>
      </c>
      <c r="C42" s="32"/>
      <c r="D42" s="19"/>
      <c r="E42" s="20"/>
      <c r="F42" s="21"/>
      <c r="G42" s="25"/>
      <c r="H42" s="25"/>
      <c r="I42" s="26"/>
      <c r="J42" s="27"/>
    </row>
    <row r="43" spans="2:10" ht="20.25" customHeight="1">
      <c r="B43" s="9">
        <f>IF(D43="","",IF(C43="生徒",MAX($B$12:$B42)+1,""))</f>
      </c>
      <c r="C43" s="32"/>
      <c r="D43" s="19"/>
      <c r="E43" s="20"/>
      <c r="F43" s="21"/>
      <c r="G43" s="25"/>
      <c r="H43" s="25"/>
      <c r="I43" s="26"/>
      <c r="J43" s="27"/>
    </row>
    <row r="44" spans="2:10" ht="20.25" customHeight="1">
      <c r="B44" s="9">
        <f>IF(D44="","",IF(C44="生徒",MAX($B$12:$B43)+1,""))</f>
      </c>
      <c r="C44" s="32"/>
      <c r="D44" s="19"/>
      <c r="E44" s="20"/>
      <c r="F44" s="21"/>
      <c r="G44" s="25"/>
      <c r="H44" s="25"/>
      <c r="I44" s="26"/>
      <c r="J44" s="27"/>
    </row>
    <row r="45" spans="2:10" ht="20.25" customHeight="1">
      <c r="B45" s="9">
        <f>IF(D45="","",IF(C45="生徒",MAX($B$12:$B44)+1,""))</f>
      </c>
      <c r="C45" s="32"/>
      <c r="D45" s="19"/>
      <c r="E45" s="20"/>
      <c r="F45" s="21"/>
      <c r="G45" s="25"/>
      <c r="H45" s="25"/>
      <c r="I45" s="26"/>
      <c r="J45" s="27"/>
    </row>
    <row r="46" spans="2:10" ht="20.25" customHeight="1">
      <c r="B46" s="9">
        <f>IF(D46="","",IF(C46="生徒",MAX($B$12:$B45)+1,""))</f>
      </c>
      <c r="C46" s="32"/>
      <c r="D46" s="19"/>
      <c r="E46" s="20"/>
      <c r="F46" s="21"/>
      <c r="G46" s="25"/>
      <c r="H46" s="25"/>
      <c r="I46" s="26"/>
      <c r="J46" s="27"/>
    </row>
    <row r="47" spans="2:10" ht="20.25" customHeight="1">
      <c r="B47" s="9">
        <f>IF(D47="","",IF(C47="生徒",MAX($B$12:$B46)+1,""))</f>
      </c>
      <c r="C47" s="32"/>
      <c r="D47" s="19"/>
      <c r="E47" s="20"/>
      <c r="F47" s="21"/>
      <c r="G47" s="25"/>
      <c r="H47" s="25"/>
      <c r="I47" s="26"/>
      <c r="J47" s="27"/>
    </row>
    <row r="48" spans="2:10" ht="20.25" customHeight="1">
      <c r="B48" s="9">
        <f>IF(D48="","",IF(C48="生徒",MAX($B$12:$B47)+1,""))</f>
      </c>
      <c r="C48" s="32"/>
      <c r="D48" s="19"/>
      <c r="E48" s="20"/>
      <c r="F48" s="21"/>
      <c r="G48" s="25"/>
      <c r="H48" s="25"/>
      <c r="I48" s="26"/>
      <c r="J48" s="27"/>
    </row>
    <row r="49" spans="2:10" ht="20.25" customHeight="1">
      <c r="B49" s="9">
        <f>IF(D49="","",IF(C49="生徒",MAX($B$12:$B48)+1,""))</f>
      </c>
      <c r="C49" s="32"/>
      <c r="D49" s="19"/>
      <c r="E49" s="20"/>
      <c r="F49" s="21"/>
      <c r="G49" s="25"/>
      <c r="H49" s="25"/>
      <c r="I49" s="26"/>
      <c r="J49" s="27"/>
    </row>
    <row r="50" spans="2:10" ht="20.25" customHeight="1">
      <c r="B50" s="9">
        <f>IF(D50="","",IF(C50="生徒",MAX($B$12:$B49)+1,""))</f>
      </c>
      <c r="C50" s="32"/>
      <c r="D50" s="19"/>
      <c r="E50" s="20"/>
      <c r="F50" s="21"/>
      <c r="G50" s="25"/>
      <c r="H50" s="25"/>
      <c r="I50" s="26"/>
      <c r="J50" s="27"/>
    </row>
    <row r="51" spans="2:10" ht="20.25" customHeight="1">
      <c r="B51" s="9">
        <f>IF(D51="","",IF(C51="生徒",MAX($B$12:$B50)+1,""))</f>
      </c>
      <c r="C51" s="32"/>
      <c r="D51" s="19"/>
      <c r="E51" s="20"/>
      <c r="F51" s="21"/>
      <c r="G51" s="25"/>
      <c r="H51" s="25"/>
      <c r="I51" s="26"/>
      <c r="J51" s="27"/>
    </row>
    <row r="52" spans="2:10" ht="20.25" customHeight="1">
      <c r="B52" s="9">
        <f>IF(D52="","",IF(C52="生徒",MAX($B$12:$B51)+1,""))</f>
      </c>
      <c r="C52" s="32"/>
      <c r="D52" s="19"/>
      <c r="E52" s="20"/>
      <c r="F52" s="21"/>
      <c r="G52" s="25"/>
      <c r="H52" s="25"/>
      <c r="I52" s="26"/>
      <c r="J52" s="27"/>
    </row>
    <row r="53" spans="2:10" ht="20.25" customHeight="1">
      <c r="B53" s="9">
        <f>IF(D53="","",IF(C53="生徒",MAX($B$12:$B52)+1,""))</f>
      </c>
      <c r="C53" s="32"/>
      <c r="D53" s="19"/>
      <c r="E53" s="20"/>
      <c r="F53" s="21"/>
      <c r="G53" s="25"/>
      <c r="H53" s="25"/>
      <c r="I53" s="26"/>
      <c r="J53" s="27"/>
    </row>
    <row r="54" spans="2:10" ht="20.25" customHeight="1">
      <c r="B54" s="9">
        <f>IF(D54="","",IF(C54="生徒",MAX($B$12:$B53)+1,""))</f>
      </c>
      <c r="C54" s="32"/>
      <c r="D54" s="19"/>
      <c r="E54" s="20"/>
      <c r="F54" s="21"/>
      <c r="G54" s="25"/>
      <c r="H54" s="25"/>
      <c r="I54" s="26"/>
      <c r="J54" s="27"/>
    </row>
    <row r="55" spans="2:10" ht="20.25" customHeight="1">
      <c r="B55" s="9">
        <f>IF(D55="","",IF(C55="生徒",MAX($B$12:$B54)+1,""))</f>
      </c>
      <c r="C55" s="32"/>
      <c r="D55" s="19"/>
      <c r="E55" s="20"/>
      <c r="F55" s="21"/>
      <c r="G55" s="25"/>
      <c r="H55" s="25"/>
      <c r="I55" s="26"/>
      <c r="J55" s="27"/>
    </row>
    <row r="56" spans="2:10" ht="20.25" customHeight="1">
      <c r="B56" s="9">
        <f>IF(D56="","",IF(C56="生徒",MAX($B$12:$B55)+1,""))</f>
      </c>
      <c r="C56" s="32"/>
      <c r="D56" s="19"/>
      <c r="E56" s="20"/>
      <c r="F56" s="21"/>
      <c r="G56" s="25"/>
      <c r="H56" s="25"/>
      <c r="I56" s="26"/>
      <c r="J56" s="27"/>
    </row>
    <row r="57" spans="2:10" ht="20.25" customHeight="1">
      <c r="B57" s="9">
        <f>IF(D57="","",IF(C57="生徒",MAX($B$12:$B56)+1,""))</f>
      </c>
      <c r="C57" s="32"/>
      <c r="D57" s="19"/>
      <c r="E57" s="20"/>
      <c r="F57" s="21"/>
      <c r="G57" s="25"/>
      <c r="H57" s="25"/>
      <c r="I57" s="26"/>
      <c r="J57" s="27"/>
    </row>
    <row r="58" spans="2:10" ht="20.25" customHeight="1">
      <c r="B58" s="9">
        <f>IF(D58="","",IF(C58="生徒",MAX($B$12:$B57)+1,""))</f>
      </c>
      <c r="C58" s="32"/>
      <c r="D58" s="19"/>
      <c r="E58" s="20"/>
      <c r="F58" s="21"/>
      <c r="G58" s="25"/>
      <c r="H58" s="25"/>
      <c r="I58" s="26"/>
      <c r="J58" s="27"/>
    </row>
    <row r="59" spans="2:10" ht="20.25" customHeight="1">
      <c r="B59" s="9">
        <f>IF(D59="","",IF(C59="生徒",MAX($B$12:$B58)+1,""))</f>
      </c>
      <c r="C59" s="32"/>
      <c r="D59" s="19"/>
      <c r="E59" s="20"/>
      <c r="F59" s="21"/>
      <c r="G59" s="25"/>
      <c r="H59" s="25"/>
      <c r="I59" s="26"/>
      <c r="J59" s="27"/>
    </row>
    <row r="60" spans="2:10" ht="20.25" customHeight="1">
      <c r="B60" s="9">
        <f>IF(D60="","",IF(C60="生徒",MAX($B$12:$B59)+1,""))</f>
      </c>
      <c r="C60" s="32"/>
      <c r="D60" s="19"/>
      <c r="E60" s="20"/>
      <c r="F60" s="21"/>
      <c r="G60" s="25"/>
      <c r="H60" s="25"/>
      <c r="I60" s="26"/>
      <c r="J60" s="27"/>
    </row>
    <row r="61" spans="2:10" ht="20.25" customHeight="1">
      <c r="B61" s="9">
        <f>IF(D61="","",IF(C61="生徒",MAX($B$12:$B60)+1,""))</f>
      </c>
      <c r="C61" s="32"/>
      <c r="D61" s="19"/>
      <c r="E61" s="20"/>
      <c r="F61" s="21"/>
      <c r="G61" s="25"/>
      <c r="H61" s="25"/>
      <c r="I61" s="26"/>
      <c r="J61" s="27"/>
    </row>
    <row r="62" spans="2:10" ht="20.25" customHeight="1">
      <c r="B62" s="9">
        <f>IF(D62="","",IF(C62="生徒",MAX($B$12:$B61)+1,""))</f>
      </c>
      <c r="C62" s="32"/>
      <c r="D62" s="19"/>
      <c r="E62" s="20"/>
      <c r="F62" s="21"/>
      <c r="G62" s="25"/>
      <c r="H62" s="25"/>
      <c r="I62" s="26"/>
      <c r="J62" s="27"/>
    </row>
    <row r="63" spans="2:10" ht="20.25" customHeight="1">
      <c r="B63" s="9">
        <f>IF(D63="","",IF(C63="生徒",MAX($B$12:$B62)+1,""))</f>
      </c>
      <c r="C63" s="32"/>
      <c r="D63" s="19"/>
      <c r="E63" s="20"/>
      <c r="F63" s="21"/>
      <c r="G63" s="25"/>
      <c r="H63" s="25"/>
      <c r="I63" s="26"/>
      <c r="J63" s="27"/>
    </row>
    <row r="64" spans="2:10" ht="20.25" customHeight="1">
      <c r="B64" s="9">
        <f>IF(D64="","",IF(C64="生徒",MAX($B$12:$B63)+1,""))</f>
      </c>
      <c r="C64" s="32"/>
      <c r="D64" s="19"/>
      <c r="E64" s="20"/>
      <c r="F64" s="21"/>
      <c r="G64" s="25"/>
      <c r="H64" s="25"/>
      <c r="I64" s="26"/>
      <c r="J64" s="27"/>
    </row>
    <row r="65" spans="2:10" ht="20.25" customHeight="1">
      <c r="B65" s="9">
        <f>IF(D65="","",IF(C65="生徒",MAX($B$12:$B64)+1,""))</f>
      </c>
      <c r="C65" s="32"/>
      <c r="D65" s="19"/>
      <c r="E65" s="20"/>
      <c r="F65" s="21"/>
      <c r="G65" s="25"/>
      <c r="H65" s="25"/>
      <c r="I65" s="26"/>
      <c r="J65" s="27"/>
    </row>
    <row r="66" spans="2:10" ht="20.25" customHeight="1">
      <c r="B66" s="9">
        <f>IF(D66="","",IF(C66="生徒",MAX($B$12:$B65)+1,""))</f>
      </c>
      <c r="C66" s="32"/>
      <c r="D66" s="19"/>
      <c r="E66" s="20"/>
      <c r="F66" s="21"/>
      <c r="G66" s="25"/>
      <c r="H66" s="25"/>
      <c r="I66" s="26"/>
      <c r="J66" s="27"/>
    </row>
    <row r="67" spans="2:10" ht="20.25" customHeight="1">
      <c r="B67" s="9">
        <f>IF(D67="","",IF(C67="生徒",MAX($B$12:$B66)+1,""))</f>
      </c>
      <c r="C67" s="32"/>
      <c r="D67" s="19"/>
      <c r="E67" s="20"/>
      <c r="F67" s="21"/>
      <c r="G67" s="25"/>
      <c r="H67" s="25"/>
      <c r="I67" s="26"/>
      <c r="J67" s="27"/>
    </row>
    <row r="68" spans="2:10" ht="20.25" customHeight="1">
      <c r="B68" s="9">
        <f>IF(D68="","",IF(C68="生徒",MAX($B$12:$B67)+1,""))</f>
      </c>
      <c r="C68" s="32"/>
      <c r="D68" s="19"/>
      <c r="E68" s="20"/>
      <c r="F68" s="21"/>
      <c r="G68" s="25"/>
      <c r="H68" s="25"/>
      <c r="I68" s="26"/>
      <c r="J68" s="27"/>
    </row>
    <row r="69" spans="2:10" ht="20.25" customHeight="1">
      <c r="B69" s="9">
        <f>IF(D69="","",IF(C69="生徒",MAX($B$12:$B68)+1,""))</f>
      </c>
      <c r="C69" s="32"/>
      <c r="D69" s="19"/>
      <c r="E69" s="20"/>
      <c r="F69" s="21"/>
      <c r="G69" s="25"/>
      <c r="H69" s="25"/>
      <c r="I69" s="26"/>
      <c r="J69" s="27"/>
    </row>
    <row r="70" spans="2:10" ht="20.25" customHeight="1">
      <c r="B70" s="9">
        <f>IF(D70="","",IF(C70="生徒",MAX($B$12:$B69)+1,""))</f>
      </c>
      <c r="C70" s="32"/>
      <c r="D70" s="19"/>
      <c r="E70" s="20"/>
      <c r="F70" s="21"/>
      <c r="G70" s="25"/>
      <c r="H70" s="25"/>
      <c r="I70" s="26"/>
      <c r="J70" s="27"/>
    </row>
    <row r="71" spans="2:10" ht="20.25" customHeight="1">
      <c r="B71" s="9">
        <f>IF(D71="","",IF(C71="生徒",MAX($B$12:$B70)+1,""))</f>
      </c>
      <c r="C71" s="32"/>
      <c r="D71" s="19"/>
      <c r="E71" s="20"/>
      <c r="F71" s="21"/>
      <c r="G71" s="25"/>
      <c r="H71" s="25"/>
      <c r="I71" s="26"/>
      <c r="J71" s="27"/>
    </row>
    <row r="72" spans="2:10" ht="20.25" customHeight="1">
      <c r="B72" s="9">
        <f>IF(D72="","",IF(C72="生徒",MAX($B$12:$B71)+1,""))</f>
      </c>
      <c r="C72" s="32"/>
      <c r="D72" s="19"/>
      <c r="E72" s="20"/>
      <c r="F72" s="21"/>
      <c r="G72" s="25"/>
      <c r="H72" s="25"/>
      <c r="I72" s="26"/>
      <c r="J72" s="27"/>
    </row>
    <row r="73" spans="2:10" ht="20.25" customHeight="1">
      <c r="B73" s="9">
        <f>IF(D73="","",IF(C73="生徒",MAX($B$12:$B72)+1,""))</f>
      </c>
      <c r="C73" s="32"/>
      <c r="D73" s="19"/>
      <c r="E73" s="20"/>
      <c r="F73" s="21"/>
      <c r="G73" s="25"/>
      <c r="H73" s="25"/>
      <c r="I73" s="26"/>
      <c r="J73" s="27"/>
    </row>
    <row r="74" spans="2:10" ht="20.25" customHeight="1">
      <c r="B74" s="9">
        <f>IF(D74="","",IF(C74="生徒",MAX($B$12:$B73)+1,""))</f>
      </c>
      <c r="C74" s="32"/>
      <c r="D74" s="19"/>
      <c r="E74" s="20"/>
      <c r="F74" s="21"/>
      <c r="G74" s="25"/>
      <c r="H74" s="25"/>
      <c r="I74" s="26"/>
      <c r="J74" s="27"/>
    </row>
    <row r="75" spans="2:10" ht="20.25" customHeight="1">
      <c r="B75" s="9">
        <f>IF(D75="","",IF(C75="生徒",MAX($B$12:$B74)+1,""))</f>
      </c>
      <c r="C75" s="32"/>
      <c r="D75" s="19"/>
      <c r="E75" s="20"/>
      <c r="F75" s="21"/>
      <c r="G75" s="25"/>
      <c r="H75" s="25"/>
      <c r="I75" s="26"/>
      <c r="J75" s="27"/>
    </row>
    <row r="76" spans="2:10" ht="20.25" customHeight="1">
      <c r="B76" s="9">
        <f>IF(D76="","",IF(C76="生徒",MAX($B$12:$B75)+1,""))</f>
      </c>
      <c r="C76" s="32"/>
      <c r="D76" s="19"/>
      <c r="E76" s="20"/>
      <c r="F76" s="21"/>
      <c r="G76" s="25"/>
      <c r="H76" s="25"/>
      <c r="I76" s="26"/>
      <c r="J76" s="27"/>
    </row>
    <row r="77" spans="2:10" ht="20.25" customHeight="1">
      <c r="B77" s="9">
        <f>IF(D77="","",IF(C77="生徒",MAX($B$12:$B76)+1,""))</f>
      </c>
      <c r="C77" s="32"/>
      <c r="D77" s="19"/>
      <c r="E77" s="20"/>
      <c r="F77" s="21"/>
      <c r="G77" s="25"/>
      <c r="H77" s="25"/>
      <c r="I77" s="26"/>
      <c r="J77" s="27"/>
    </row>
    <row r="78" spans="2:10" ht="20.25" customHeight="1">
      <c r="B78" s="9">
        <f>IF(D78="","",IF(C78="生徒",MAX($B$12:$B77)+1,""))</f>
      </c>
      <c r="C78" s="32"/>
      <c r="D78" s="19"/>
      <c r="E78" s="20"/>
      <c r="F78" s="21"/>
      <c r="G78" s="25"/>
      <c r="H78" s="25"/>
      <c r="I78" s="26"/>
      <c r="J78" s="27"/>
    </row>
    <row r="79" spans="2:10" ht="20.25" customHeight="1">
      <c r="B79" s="9">
        <f>IF(D79="","",IF(C79="生徒",MAX($B$12:$B78)+1,""))</f>
      </c>
      <c r="C79" s="32"/>
      <c r="D79" s="19"/>
      <c r="E79" s="20"/>
      <c r="F79" s="21"/>
      <c r="G79" s="25"/>
      <c r="H79" s="25"/>
      <c r="I79" s="26"/>
      <c r="J79" s="27"/>
    </row>
    <row r="80" spans="2:10" ht="20.25" customHeight="1">
      <c r="B80" s="9">
        <f>IF(D80="","",IF(C80="生徒",MAX($B$12:$B79)+1,""))</f>
      </c>
      <c r="C80" s="32"/>
      <c r="D80" s="19"/>
      <c r="E80" s="20"/>
      <c r="F80" s="21"/>
      <c r="G80" s="25"/>
      <c r="H80" s="25"/>
      <c r="I80" s="26"/>
      <c r="J80" s="27"/>
    </row>
    <row r="81" spans="2:10" ht="20.25" customHeight="1">
      <c r="B81" s="9">
        <f>IF(D81="","",IF(C81="生徒",MAX($B$12:$B80)+1,""))</f>
      </c>
      <c r="C81" s="32"/>
      <c r="D81" s="19"/>
      <c r="E81" s="20"/>
      <c r="F81" s="21"/>
      <c r="G81" s="25"/>
      <c r="H81" s="25"/>
      <c r="I81" s="26"/>
      <c r="J81" s="27"/>
    </row>
    <row r="82" spans="2:10" ht="20.25" customHeight="1">
      <c r="B82" s="9">
        <f>IF(D82="","",IF(C82="生徒",MAX($B$12:$B81)+1,""))</f>
      </c>
      <c r="C82" s="32"/>
      <c r="D82" s="19"/>
      <c r="E82" s="20"/>
      <c r="F82" s="21"/>
      <c r="G82" s="25"/>
      <c r="H82" s="25"/>
      <c r="I82" s="26"/>
      <c r="J82" s="27"/>
    </row>
    <row r="83" spans="2:10" ht="20.25" customHeight="1">
      <c r="B83" s="9">
        <f>IF(D83="","",IF(C83="生徒",MAX($B$12:$B82)+1,""))</f>
      </c>
      <c r="C83" s="32"/>
      <c r="D83" s="19"/>
      <c r="E83" s="20"/>
      <c r="F83" s="21"/>
      <c r="G83" s="25"/>
      <c r="H83" s="25"/>
      <c r="I83" s="26"/>
      <c r="J83" s="27"/>
    </row>
    <row r="84" spans="2:10" ht="20.25" customHeight="1">
      <c r="B84" s="9">
        <f>IF(D84="","",IF(C84="生徒",MAX($B$12:$B83)+1,""))</f>
      </c>
      <c r="C84" s="32"/>
      <c r="D84" s="19"/>
      <c r="E84" s="20"/>
      <c r="F84" s="21"/>
      <c r="G84" s="25"/>
      <c r="H84" s="25"/>
      <c r="I84" s="26"/>
      <c r="J84" s="27"/>
    </row>
    <row r="85" spans="2:10" ht="20.25" customHeight="1">
      <c r="B85" s="9">
        <f>IF(D85="","",IF(C85="生徒",MAX($B$12:$B84)+1,""))</f>
      </c>
      <c r="C85" s="32"/>
      <c r="D85" s="19"/>
      <c r="E85" s="20"/>
      <c r="F85" s="21"/>
      <c r="G85" s="25"/>
      <c r="H85" s="25"/>
      <c r="I85" s="26"/>
      <c r="J85" s="27"/>
    </row>
    <row r="86" spans="2:10" ht="20.25" customHeight="1">
      <c r="B86" s="9">
        <f>IF(D86="","",IF(C86="生徒",MAX($B$12:$B85)+1,""))</f>
      </c>
      <c r="C86" s="32"/>
      <c r="D86" s="19"/>
      <c r="E86" s="20"/>
      <c r="F86" s="21"/>
      <c r="G86" s="25"/>
      <c r="H86" s="25"/>
      <c r="I86" s="26"/>
      <c r="J86" s="27"/>
    </row>
    <row r="87" spans="2:10" ht="20.25" customHeight="1">
      <c r="B87" s="9">
        <f>IF(D87="","",IF(C87="生徒",MAX($B$12:$B86)+1,""))</f>
      </c>
      <c r="C87" s="32"/>
      <c r="D87" s="19"/>
      <c r="E87" s="20"/>
      <c r="F87" s="21"/>
      <c r="G87" s="25"/>
      <c r="H87" s="25"/>
      <c r="I87" s="26"/>
      <c r="J87" s="27"/>
    </row>
    <row r="88" spans="2:10" ht="20.25" customHeight="1">
      <c r="B88" s="9">
        <f>IF(D88="","",IF(C88="生徒",MAX($B$12:$B87)+1,""))</f>
      </c>
      <c r="C88" s="32"/>
      <c r="D88" s="19"/>
      <c r="E88" s="20"/>
      <c r="F88" s="21"/>
      <c r="G88" s="25"/>
      <c r="H88" s="25"/>
      <c r="I88" s="26"/>
      <c r="J88" s="27"/>
    </row>
    <row r="89" spans="2:10" ht="20.25" customHeight="1">
      <c r="B89" s="9">
        <f>IF(D89="","",IF(C89="生徒",MAX($B$12:$B88)+1,""))</f>
      </c>
      <c r="C89" s="32"/>
      <c r="D89" s="19"/>
      <c r="E89" s="20"/>
      <c r="F89" s="21"/>
      <c r="G89" s="25"/>
      <c r="H89" s="25"/>
      <c r="I89" s="26"/>
      <c r="J89" s="27"/>
    </row>
    <row r="90" spans="2:10" ht="20.25" customHeight="1">
      <c r="B90" s="9">
        <f>IF(D90="","",IF(C90="生徒",MAX($B$12:$B89)+1,""))</f>
      </c>
      <c r="C90" s="32"/>
      <c r="D90" s="19"/>
      <c r="E90" s="20"/>
      <c r="F90" s="21"/>
      <c r="G90" s="25"/>
      <c r="H90" s="25"/>
      <c r="I90" s="26"/>
      <c r="J90" s="27"/>
    </row>
    <row r="91" spans="2:10" ht="20.25" customHeight="1">
      <c r="B91" s="9">
        <f>IF(D91="","",IF(C91="生徒",MAX($B$12:$B90)+1,""))</f>
      </c>
      <c r="C91" s="32"/>
      <c r="D91" s="19"/>
      <c r="E91" s="20"/>
      <c r="F91" s="21"/>
      <c r="G91" s="25"/>
      <c r="H91" s="25"/>
      <c r="I91" s="26"/>
      <c r="J91" s="27"/>
    </row>
    <row r="92" spans="2:10" ht="20.25" customHeight="1">
      <c r="B92" s="9">
        <f>IF(D92="","",IF(C92="生徒",MAX($B$12:$B91)+1,""))</f>
      </c>
      <c r="C92" s="32"/>
      <c r="D92" s="19"/>
      <c r="E92" s="20"/>
      <c r="F92" s="21"/>
      <c r="G92" s="25"/>
      <c r="H92" s="25"/>
      <c r="I92" s="26"/>
      <c r="J92" s="27"/>
    </row>
    <row r="93" spans="2:10" ht="20.25" customHeight="1">
      <c r="B93" s="9">
        <f>IF(D93="","",IF(C93="生徒",MAX($B$12:$B92)+1,""))</f>
      </c>
      <c r="C93" s="32"/>
      <c r="D93" s="19"/>
      <c r="E93" s="20"/>
      <c r="F93" s="21"/>
      <c r="G93" s="25"/>
      <c r="H93" s="25"/>
      <c r="I93" s="26"/>
      <c r="J93" s="27"/>
    </row>
    <row r="94" spans="2:10" ht="20.25" customHeight="1">
      <c r="B94" s="9">
        <f>IF(D94="","",IF(C94="生徒",MAX($B$12:$B93)+1,""))</f>
      </c>
      <c r="C94" s="32"/>
      <c r="D94" s="19"/>
      <c r="E94" s="20"/>
      <c r="F94" s="21"/>
      <c r="G94" s="25"/>
      <c r="H94" s="25"/>
      <c r="I94" s="26"/>
      <c r="J94" s="27"/>
    </row>
    <row r="95" spans="2:10" ht="20.25" customHeight="1">
      <c r="B95" s="9">
        <f>IF(D95="","",IF(C95="生徒",MAX($B$12:$B94)+1,""))</f>
      </c>
      <c r="C95" s="32"/>
      <c r="D95" s="19"/>
      <c r="E95" s="20"/>
      <c r="F95" s="21"/>
      <c r="G95" s="25"/>
      <c r="H95" s="25"/>
      <c r="I95" s="26"/>
      <c r="J95" s="27"/>
    </row>
    <row r="96" spans="2:10" ht="20.25" customHeight="1">
      <c r="B96" s="9">
        <f>IF(D96="","",IF(C96="生徒",MAX($B$12:$B95)+1,""))</f>
      </c>
      <c r="C96" s="32"/>
      <c r="D96" s="19"/>
      <c r="E96" s="20"/>
      <c r="F96" s="21"/>
      <c r="G96" s="25"/>
      <c r="H96" s="25"/>
      <c r="I96" s="26"/>
      <c r="J96" s="27"/>
    </row>
    <row r="97" spans="2:10" ht="20.25" customHeight="1">
      <c r="B97" s="9">
        <f>IF(D97="","",IF(C97="生徒",MAX($B$12:$B96)+1,""))</f>
      </c>
      <c r="C97" s="32"/>
      <c r="D97" s="19"/>
      <c r="E97" s="20"/>
      <c r="F97" s="21"/>
      <c r="G97" s="25"/>
      <c r="H97" s="25"/>
      <c r="I97" s="26"/>
      <c r="J97" s="27"/>
    </row>
    <row r="98" spans="2:10" ht="20.25" customHeight="1">
      <c r="B98" s="9">
        <f>IF(D98="","",IF(C98="生徒",MAX($B$12:$B97)+1,""))</f>
      </c>
      <c r="C98" s="32"/>
      <c r="D98" s="19"/>
      <c r="E98" s="20"/>
      <c r="F98" s="21"/>
      <c r="G98" s="25"/>
      <c r="H98" s="25"/>
      <c r="I98" s="26"/>
      <c r="J98" s="27"/>
    </row>
    <row r="99" spans="2:10" ht="20.25" customHeight="1">
      <c r="B99" s="9">
        <f>IF(D99="","",IF(C99="生徒",MAX($B$12:$B98)+1,""))</f>
      </c>
      <c r="C99" s="32"/>
      <c r="D99" s="19"/>
      <c r="E99" s="20"/>
      <c r="F99" s="21"/>
      <c r="G99" s="25"/>
      <c r="H99" s="25"/>
      <c r="I99" s="26"/>
      <c r="J99" s="27"/>
    </row>
    <row r="100" spans="2:10" ht="20.25" customHeight="1">
      <c r="B100" s="9">
        <f>IF(D100="","",IF(C100="生徒",MAX($B$12:$B99)+1,""))</f>
      </c>
      <c r="C100" s="32"/>
      <c r="D100" s="19"/>
      <c r="E100" s="20"/>
      <c r="F100" s="21"/>
      <c r="G100" s="25"/>
      <c r="H100" s="25"/>
      <c r="I100" s="26"/>
      <c r="J100" s="27"/>
    </row>
    <row r="101" spans="2:10" ht="20.25" customHeight="1">
      <c r="B101" s="9">
        <f>IF(D101="","",IF(C101="生徒",MAX($B$12:$B100)+1,""))</f>
      </c>
      <c r="C101" s="32"/>
      <c r="D101" s="19"/>
      <c r="E101" s="20"/>
      <c r="F101" s="21"/>
      <c r="G101" s="25"/>
      <c r="H101" s="25"/>
      <c r="I101" s="26"/>
      <c r="J101" s="27"/>
    </row>
    <row r="102" spans="2:10" ht="20.25" customHeight="1">
      <c r="B102" s="9">
        <f>IF(D102="","",IF(C102="生徒",MAX($B$12:$B101)+1,""))</f>
      </c>
      <c r="C102" s="32"/>
      <c r="D102" s="19"/>
      <c r="E102" s="20"/>
      <c r="F102" s="21"/>
      <c r="G102" s="25"/>
      <c r="H102" s="25"/>
      <c r="I102" s="26"/>
      <c r="J102" s="27"/>
    </row>
    <row r="103" spans="2:10" ht="20.25" customHeight="1">
      <c r="B103" s="9">
        <f>IF(D103="","",IF(C103="生徒",MAX($B$12:$B102)+1,""))</f>
      </c>
      <c r="C103" s="32"/>
      <c r="D103" s="19"/>
      <c r="E103" s="20"/>
      <c r="F103" s="21"/>
      <c r="G103" s="25"/>
      <c r="H103" s="25"/>
      <c r="I103" s="26"/>
      <c r="J103" s="27"/>
    </row>
    <row r="104" spans="2:10" ht="20.25" customHeight="1">
      <c r="B104" s="9">
        <f>IF(D104="","",IF(C104="生徒",MAX($B$12:$B103)+1,""))</f>
      </c>
      <c r="C104" s="32"/>
      <c r="D104" s="19"/>
      <c r="E104" s="20"/>
      <c r="F104" s="21"/>
      <c r="G104" s="25"/>
      <c r="H104" s="25"/>
      <c r="I104" s="26"/>
      <c r="J104" s="27"/>
    </row>
    <row r="105" spans="2:10" ht="20.25" customHeight="1">
      <c r="B105" s="9">
        <f>IF(D105="","",IF(C105="生徒",MAX($B$12:$B104)+1,""))</f>
      </c>
      <c r="C105" s="32"/>
      <c r="D105" s="19"/>
      <c r="E105" s="20"/>
      <c r="F105" s="21"/>
      <c r="G105" s="25"/>
      <c r="H105" s="25"/>
      <c r="I105" s="26"/>
      <c r="J105" s="27"/>
    </row>
    <row r="106" spans="2:10" ht="20.25" customHeight="1">
      <c r="B106" s="9">
        <f>IF(D106="","",IF(C106="生徒",MAX($B$12:$B105)+1,""))</f>
      </c>
      <c r="C106" s="32"/>
      <c r="D106" s="19"/>
      <c r="E106" s="20"/>
      <c r="F106" s="21"/>
      <c r="G106" s="25"/>
      <c r="H106" s="25"/>
      <c r="I106" s="26"/>
      <c r="J106" s="27"/>
    </row>
    <row r="107" spans="2:10" ht="20.25" customHeight="1">
      <c r="B107" s="9">
        <f>IF(D107="","",IF(C107="生徒",MAX($B$12:$B106)+1,""))</f>
      </c>
      <c r="C107" s="32"/>
      <c r="D107" s="19"/>
      <c r="E107" s="20"/>
      <c r="F107" s="21"/>
      <c r="G107" s="25"/>
      <c r="H107" s="25"/>
      <c r="I107" s="26"/>
      <c r="J107" s="27"/>
    </row>
    <row r="108" spans="2:10" ht="20.25" customHeight="1">
      <c r="B108" s="9">
        <f>IF(D108="","",IF(C108="生徒",MAX($B$12:$B107)+1,""))</f>
      </c>
      <c r="C108" s="32"/>
      <c r="D108" s="19"/>
      <c r="E108" s="20"/>
      <c r="F108" s="21"/>
      <c r="G108" s="25"/>
      <c r="H108" s="25"/>
      <c r="I108" s="26"/>
      <c r="J108" s="27"/>
    </row>
    <row r="109" spans="2:10" ht="20.25" customHeight="1">
      <c r="B109" s="9">
        <f>IF(D109="","",IF(C109="生徒",MAX($B$12:$B108)+1,""))</f>
      </c>
      <c r="C109" s="32"/>
      <c r="D109" s="19"/>
      <c r="E109" s="20"/>
      <c r="F109" s="21"/>
      <c r="G109" s="25"/>
      <c r="H109" s="25"/>
      <c r="I109" s="26"/>
      <c r="J109" s="27"/>
    </row>
    <row r="110" spans="2:10" ht="20.25" customHeight="1">
      <c r="B110" s="9">
        <f>IF(D110="","",IF(C110="生徒",MAX($B$12:$B109)+1,""))</f>
      </c>
      <c r="C110" s="32"/>
      <c r="D110" s="19"/>
      <c r="E110" s="20"/>
      <c r="F110" s="21"/>
      <c r="G110" s="25"/>
      <c r="H110" s="25"/>
      <c r="I110" s="26"/>
      <c r="J110" s="27"/>
    </row>
    <row r="111" spans="2:10" ht="20.25" customHeight="1">
      <c r="B111" s="9">
        <f>IF(D111="","",IF(C111="生徒",MAX($B$12:$B110)+1,""))</f>
      </c>
      <c r="C111" s="32"/>
      <c r="D111" s="19"/>
      <c r="E111" s="20"/>
      <c r="F111" s="21"/>
      <c r="G111" s="25"/>
      <c r="H111" s="25"/>
      <c r="I111" s="26"/>
      <c r="J111" s="27"/>
    </row>
    <row r="112" spans="2:10" ht="20.25" customHeight="1">
      <c r="B112" s="9">
        <f>IF(D112="","",IF(C112="生徒",MAX($B$12:$B111)+1,""))</f>
      </c>
      <c r="C112" s="32"/>
      <c r="D112" s="19"/>
      <c r="E112" s="20"/>
      <c r="F112" s="21"/>
      <c r="G112" s="25"/>
      <c r="H112" s="25"/>
      <c r="I112" s="26"/>
      <c r="J112" s="27"/>
    </row>
    <row r="113" spans="2:10" ht="20.25" customHeight="1">
      <c r="B113" s="9">
        <f>IF(D113="","",IF(C113="生徒",MAX($B$12:$B112)+1,""))</f>
      </c>
      <c r="C113" s="32"/>
      <c r="D113" s="19"/>
      <c r="E113" s="20"/>
      <c r="F113" s="21"/>
      <c r="G113" s="25"/>
      <c r="H113" s="25"/>
      <c r="I113" s="26"/>
      <c r="J113" s="27"/>
    </row>
    <row r="114" spans="2:10" ht="20.25" customHeight="1">
      <c r="B114" s="9">
        <f>IF(D114="","",IF(C114="生徒",MAX($B$12:$B113)+1,""))</f>
      </c>
      <c r="C114" s="32"/>
      <c r="D114" s="19"/>
      <c r="E114" s="20"/>
      <c r="F114" s="21"/>
      <c r="G114" s="25"/>
      <c r="H114" s="25"/>
      <c r="I114" s="26"/>
      <c r="J114" s="27"/>
    </row>
    <row r="115" spans="2:10" ht="20.25" customHeight="1">
      <c r="B115" s="9">
        <f>IF(D115="","",IF(C115="生徒",MAX($B$12:$B114)+1,""))</f>
      </c>
      <c r="C115" s="32"/>
      <c r="D115" s="19"/>
      <c r="E115" s="20"/>
      <c r="F115" s="21"/>
      <c r="G115" s="25"/>
      <c r="H115" s="25"/>
      <c r="I115" s="26"/>
      <c r="J115" s="27"/>
    </row>
    <row r="116" spans="2:10" ht="20.25" customHeight="1">
      <c r="B116" s="9">
        <f>IF(D116="","",IF(C116="生徒",MAX($B$12:$B115)+1,""))</f>
      </c>
      <c r="C116" s="32"/>
      <c r="D116" s="19"/>
      <c r="E116" s="20"/>
      <c r="F116" s="21"/>
      <c r="G116" s="25"/>
      <c r="H116" s="25"/>
      <c r="I116" s="26"/>
      <c r="J116" s="27"/>
    </row>
    <row r="117" spans="2:10" ht="20.25" customHeight="1">
      <c r="B117" s="9">
        <f>IF(D117="","",IF(C117="生徒",MAX($B$12:$B116)+1,""))</f>
      </c>
      <c r="C117" s="32"/>
      <c r="D117" s="19"/>
      <c r="E117" s="20"/>
      <c r="F117" s="21"/>
      <c r="G117" s="25"/>
      <c r="H117" s="25"/>
      <c r="I117" s="26"/>
      <c r="J117" s="27"/>
    </row>
    <row r="118" spans="2:10" ht="20.25" customHeight="1">
      <c r="B118" s="9">
        <f>IF(D118="","",IF(C118="生徒",MAX($B$12:$B117)+1,""))</f>
      </c>
      <c r="C118" s="32"/>
      <c r="D118" s="19"/>
      <c r="E118" s="20"/>
      <c r="F118" s="21"/>
      <c r="G118" s="25"/>
      <c r="H118" s="25"/>
      <c r="I118" s="26"/>
      <c r="J118" s="27"/>
    </row>
    <row r="119" spans="2:10" ht="20.25" customHeight="1">
      <c r="B119" s="9">
        <f>IF(D119="","",IF(C119="生徒",MAX($B$12:$B118)+1,""))</f>
      </c>
      <c r="C119" s="32"/>
      <c r="D119" s="19"/>
      <c r="E119" s="20"/>
      <c r="F119" s="21"/>
      <c r="G119" s="25"/>
      <c r="H119" s="25"/>
      <c r="I119" s="26"/>
      <c r="J119" s="27"/>
    </row>
    <row r="120" spans="2:10" ht="20.25" customHeight="1">
      <c r="B120" s="9">
        <f>IF(D120="","",IF(C120="生徒",MAX($B$12:$B119)+1,""))</f>
      </c>
      <c r="C120" s="32"/>
      <c r="D120" s="19"/>
      <c r="E120" s="20"/>
      <c r="F120" s="21"/>
      <c r="G120" s="25"/>
      <c r="H120" s="25"/>
      <c r="I120" s="26"/>
      <c r="J120" s="27"/>
    </row>
    <row r="121" spans="2:10" ht="20.25" customHeight="1">
      <c r="B121" s="9">
        <f>IF(D121="","",IF(C121="生徒",MAX($B$12:$B120)+1,""))</f>
      </c>
      <c r="C121" s="32"/>
      <c r="D121" s="19"/>
      <c r="E121" s="20"/>
      <c r="F121" s="21"/>
      <c r="G121" s="25"/>
      <c r="H121" s="25"/>
      <c r="I121" s="26"/>
      <c r="J121" s="27"/>
    </row>
    <row r="122" spans="2:10" ht="20.25" customHeight="1">
      <c r="B122" s="9">
        <f>IF(D122="","",IF(C122="生徒",MAX($B$12:$B121)+1,""))</f>
      </c>
      <c r="C122" s="32"/>
      <c r="D122" s="19"/>
      <c r="E122" s="20"/>
      <c r="F122" s="21"/>
      <c r="G122" s="25"/>
      <c r="H122" s="25"/>
      <c r="I122" s="26"/>
      <c r="J122" s="27"/>
    </row>
    <row r="123" spans="2:10" ht="20.25" customHeight="1">
      <c r="B123" s="9">
        <f>IF(D123="","",IF(C123="生徒",MAX($B$12:$B122)+1,""))</f>
      </c>
      <c r="C123" s="32"/>
      <c r="D123" s="19"/>
      <c r="E123" s="20"/>
      <c r="F123" s="21"/>
      <c r="G123" s="25"/>
      <c r="H123" s="25"/>
      <c r="I123" s="26"/>
      <c r="J123" s="27"/>
    </row>
    <row r="124" spans="2:10" ht="20.25" customHeight="1">
      <c r="B124" s="9">
        <f>IF(D124="","",IF(C124="生徒",MAX($B$12:$B123)+1,""))</f>
      </c>
      <c r="C124" s="32"/>
      <c r="D124" s="19"/>
      <c r="E124" s="20"/>
      <c r="F124" s="21"/>
      <c r="G124" s="25"/>
      <c r="H124" s="25"/>
      <c r="I124" s="26"/>
      <c r="J124" s="27"/>
    </row>
    <row r="125" spans="2:10" ht="20.25" customHeight="1">
      <c r="B125" s="9">
        <f>IF(D125="","",IF(C125="生徒",MAX($B$12:$B124)+1,""))</f>
      </c>
      <c r="C125" s="32"/>
      <c r="D125" s="19"/>
      <c r="E125" s="20"/>
      <c r="F125" s="21"/>
      <c r="G125" s="25"/>
      <c r="H125" s="25"/>
      <c r="I125" s="26"/>
      <c r="J125" s="27"/>
    </row>
    <row r="126" spans="2:10" ht="20.25" customHeight="1">
      <c r="B126" s="9">
        <f>IF(D126="","",IF(C126="生徒",MAX($B$12:$B125)+1,""))</f>
      </c>
      <c r="C126" s="32"/>
      <c r="D126" s="19"/>
      <c r="E126" s="20"/>
      <c r="F126" s="21"/>
      <c r="G126" s="25"/>
      <c r="H126" s="25"/>
      <c r="I126" s="26"/>
      <c r="J126" s="27"/>
    </row>
    <row r="127" spans="2:10" ht="20.25" customHeight="1">
      <c r="B127" s="9">
        <f>IF(D127="","",IF(C127="生徒",MAX($B$12:$B126)+1,""))</f>
      </c>
      <c r="C127" s="32"/>
      <c r="D127" s="19"/>
      <c r="E127" s="20"/>
      <c r="F127" s="21"/>
      <c r="G127" s="25"/>
      <c r="H127" s="25"/>
      <c r="I127" s="26"/>
      <c r="J127" s="27"/>
    </row>
    <row r="128" spans="2:10" ht="20.25" customHeight="1">
      <c r="B128" s="9">
        <f>IF(D128="","",IF(C128="生徒",MAX($B$12:$B127)+1,""))</f>
      </c>
      <c r="C128" s="32"/>
      <c r="D128" s="19"/>
      <c r="E128" s="20"/>
      <c r="F128" s="21"/>
      <c r="G128" s="25"/>
      <c r="H128" s="25"/>
      <c r="I128" s="26"/>
      <c r="J128" s="27"/>
    </row>
    <row r="129" spans="2:10" ht="20.25" customHeight="1">
      <c r="B129" s="9">
        <f>IF(D129="","",IF(C129="生徒",MAX($B$12:$B128)+1,""))</f>
      </c>
      <c r="C129" s="32"/>
      <c r="D129" s="19"/>
      <c r="E129" s="20"/>
      <c r="F129" s="21"/>
      <c r="G129" s="25"/>
      <c r="H129" s="25"/>
      <c r="I129" s="26"/>
      <c r="J129" s="27"/>
    </row>
    <row r="130" spans="2:10" ht="20.25" customHeight="1">
      <c r="B130" s="9">
        <f>IF(D130="","",IF(C130="生徒",MAX($B$12:$B129)+1,""))</f>
      </c>
      <c r="C130" s="32"/>
      <c r="D130" s="19"/>
      <c r="E130" s="20"/>
      <c r="F130" s="21"/>
      <c r="G130" s="25"/>
      <c r="H130" s="25"/>
      <c r="I130" s="26"/>
      <c r="J130" s="27"/>
    </row>
    <row r="131" spans="2:10" ht="20.25" customHeight="1">
      <c r="B131" s="9">
        <f>IF(D131="","",IF(C131="生徒",MAX($B$12:$B130)+1,""))</f>
      </c>
      <c r="C131" s="32"/>
      <c r="D131" s="19"/>
      <c r="E131" s="20"/>
      <c r="F131" s="21"/>
      <c r="G131" s="25"/>
      <c r="H131" s="25"/>
      <c r="I131" s="26"/>
      <c r="J131" s="27"/>
    </row>
    <row r="132" spans="2:10" ht="20.25" customHeight="1">
      <c r="B132" s="9">
        <f>IF(D132="","",IF(C132="生徒",MAX($B$12:$B131)+1,""))</f>
      </c>
      <c r="C132" s="32"/>
      <c r="D132" s="19"/>
      <c r="E132" s="20"/>
      <c r="F132" s="21"/>
      <c r="G132" s="25"/>
      <c r="H132" s="25"/>
      <c r="I132" s="26"/>
      <c r="J132" s="27"/>
    </row>
    <row r="133" spans="2:10" ht="20.25" customHeight="1">
      <c r="B133" s="9">
        <f>IF(D133="","",IF(C133="生徒",MAX($B$12:$B132)+1,""))</f>
      </c>
      <c r="C133" s="32"/>
      <c r="D133" s="19"/>
      <c r="E133" s="20"/>
      <c r="F133" s="21"/>
      <c r="G133" s="25"/>
      <c r="H133" s="25"/>
      <c r="I133" s="26"/>
      <c r="J133" s="27"/>
    </row>
    <row r="134" spans="2:10" ht="20.25" customHeight="1">
      <c r="B134" s="9">
        <f>IF(D134="","",IF(C134="生徒",MAX($B$12:$B133)+1,""))</f>
      </c>
      <c r="C134" s="32"/>
      <c r="D134" s="19"/>
      <c r="E134" s="20"/>
      <c r="F134" s="21"/>
      <c r="G134" s="25"/>
      <c r="H134" s="25"/>
      <c r="I134" s="26"/>
      <c r="J134" s="27"/>
    </row>
    <row r="135" spans="2:10" ht="20.25" customHeight="1">
      <c r="B135" s="9">
        <f>IF(D135="","",IF(C135="生徒",MAX($B$12:$B134)+1,""))</f>
      </c>
      <c r="C135" s="32"/>
      <c r="D135" s="19"/>
      <c r="E135" s="20"/>
      <c r="F135" s="21"/>
      <c r="G135" s="25"/>
      <c r="H135" s="25"/>
      <c r="I135" s="26"/>
      <c r="J135" s="27"/>
    </row>
    <row r="136" spans="2:10" ht="20.25" customHeight="1">
      <c r="B136" s="9">
        <f>IF(D136="","",IF(C136="生徒",MAX($B$12:$B135)+1,""))</f>
      </c>
      <c r="C136" s="32"/>
      <c r="D136" s="19"/>
      <c r="E136" s="20"/>
      <c r="F136" s="21"/>
      <c r="G136" s="25"/>
      <c r="H136" s="25"/>
      <c r="I136" s="26"/>
      <c r="J136" s="27"/>
    </row>
    <row r="137" spans="2:10" ht="20.25" customHeight="1">
      <c r="B137" s="9">
        <f>IF(D137="","",IF(C137="生徒",MAX($B$12:$B136)+1,""))</f>
      </c>
      <c r="C137" s="32"/>
      <c r="D137" s="19"/>
      <c r="E137" s="20"/>
      <c r="F137" s="21"/>
      <c r="G137" s="25"/>
      <c r="H137" s="25"/>
      <c r="I137" s="26"/>
      <c r="J137" s="27"/>
    </row>
    <row r="138" spans="2:10" ht="20.25" customHeight="1">
      <c r="B138" s="9">
        <f>IF(D138="","",IF(C138="生徒",MAX($B$12:$B137)+1,""))</f>
      </c>
      <c r="C138" s="32"/>
      <c r="D138" s="19"/>
      <c r="E138" s="20"/>
      <c r="F138" s="21"/>
      <c r="G138" s="25"/>
      <c r="H138" s="25"/>
      <c r="I138" s="26"/>
      <c r="J138" s="27"/>
    </row>
    <row r="139" spans="2:10" ht="20.25" customHeight="1">
      <c r="B139" s="9">
        <f>IF(D139="","",IF(C139="生徒",MAX($B$12:$B138)+1,""))</f>
      </c>
      <c r="C139" s="32"/>
      <c r="D139" s="19"/>
      <c r="E139" s="20"/>
      <c r="F139" s="21"/>
      <c r="G139" s="25"/>
      <c r="H139" s="25"/>
      <c r="I139" s="26"/>
      <c r="J139" s="27"/>
    </row>
    <row r="140" spans="2:10" ht="20.25" customHeight="1">
      <c r="B140" s="9">
        <f>IF(D140="","",IF(C140="生徒",MAX($B$12:$B139)+1,""))</f>
      </c>
      <c r="C140" s="32"/>
      <c r="D140" s="19"/>
      <c r="E140" s="20"/>
      <c r="F140" s="21"/>
      <c r="G140" s="25"/>
      <c r="H140" s="25"/>
      <c r="I140" s="26"/>
      <c r="J140" s="27"/>
    </row>
    <row r="141" spans="2:10" ht="20.25" customHeight="1">
      <c r="B141" s="9">
        <f>IF(D141="","",IF(C141="生徒",MAX($B$12:$B140)+1,""))</f>
      </c>
      <c r="C141" s="32"/>
      <c r="D141" s="19"/>
      <c r="E141" s="20"/>
      <c r="F141" s="21"/>
      <c r="G141" s="25"/>
      <c r="H141" s="25"/>
      <c r="I141" s="26"/>
      <c r="J141" s="27"/>
    </row>
    <row r="142" spans="2:10" ht="20.25" customHeight="1">
      <c r="B142" s="9">
        <f>IF(D142="","",IF(C142="生徒",MAX($B$12:$B141)+1,""))</f>
      </c>
      <c r="C142" s="32"/>
      <c r="D142" s="19"/>
      <c r="E142" s="20"/>
      <c r="F142" s="21"/>
      <c r="G142" s="25"/>
      <c r="H142" s="25"/>
      <c r="I142" s="26"/>
      <c r="J142" s="27"/>
    </row>
    <row r="143" spans="2:10" ht="20.25" customHeight="1">
      <c r="B143" s="9">
        <f>IF(D143="","",IF(C143="生徒",MAX($B$12:$B142)+1,""))</f>
      </c>
      <c r="C143" s="32"/>
      <c r="D143" s="19"/>
      <c r="E143" s="20"/>
      <c r="F143" s="21"/>
      <c r="G143" s="25"/>
      <c r="H143" s="25"/>
      <c r="I143" s="26"/>
      <c r="J143" s="27"/>
    </row>
    <row r="144" spans="2:10" ht="20.25" customHeight="1">
      <c r="B144" s="9">
        <f>IF(D144="","",IF(C144="生徒",MAX($B$12:$B143)+1,""))</f>
      </c>
      <c r="C144" s="32"/>
      <c r="D144" s="19"/>
      <c r="E144" s="20"/>
      <c r="F144" s="21"/>
      <c r="G144" s="25"/>
      <c r="H144" s="25"/>
      <c r="I144" s="26"/>
      <c r="J144" s="27"/>
    </row>
    <row r="145" spans="2:10" ht="20.25" customHeight="1">
      <c r="B145" s="9">
        <f>IF(D145="","",IF(C145="生徒",MAX($B$12:$B144)+1,""))</f>
      </c>
      <c r="C145" s="32"/>
      <c r="D145" s="19"/>
      <c r="E145" s="20"/>
      <c r="F145" s="21"/>
      <c r="G145" s="25"/>
      <c r="H145" s="25"/>
      <c r="I145" s="26"/>
      <c r="J145" s="27"/>
    </row>
    <row r="146" spans="2:10" ht="20.25" customHeight="1">
      <c r="B146" s="9">
        <f>IF(D146="","",IF(C146="生徒",MAX($B$12:$B145)+1,""))</f>
      </c>
      <c r="C146" s="32"/>
      <c r="D146" s="19"/>
      <c r="E146" s="20"/>
      <c r="F146" s="21"/>
      <c r="G146" s="25"/>
      <c r="H146" s="25"/>
      <c r="I146" s="26"/>
      <c r="J146" s="27"/>
    </row>
    <row r="147" spans="2:10" ht="20.25" customHeight="1">
      <c r="B147" s="9">
        <f>IF(D147="","",IF(C147="生徒",MAX($B$12:$B146)+1,""))</f>
      </c>
      <c r="C147" s="32"/>
      <c r="D147" s="19"/>
      <c r="E147" s="20"/>
      <c r="F147" s="21"/>
      <c r="G147" s="25"/>
      <c r="H147" s="25"/>
      <c r="I147" s="26"/>
      <c r="J147" s="27"/>
    </row>
    <row r="148" spans="2:10" ht="20.25" customHeight="1">
      <c r="B148" s="9">
        <f>IF(D148="","",IF(C148="生徒",MAX($B$12:$B147)+1,""))</f>
      </c>
      <c r="C148" s="32"/>
      <c r="D148" s="19"/>
      <c r="E148" s="20"/>
      <c r="F148" s="21"/>
      <c r="G148" s="25"/>
      <c r="H148" s="25"/>
      <c r="I148" s="26"/>
      <c r="J148" s="27"/>
    </row>
    <row r="149" spans="2:10" ht="20.25" customHeight="1">
      <c r="B149" s="9">
        <f>IF(D149="","",IF(C149="生徒",MAX($B$12:$B148)+1,""))</f>
      </c>
      <c r="C149" s="32"/>
      <c r="D149" s="19"/>
      <c r="E149" s="20"/>
      <c r="F149" s="21"/>
      <c r="G149" s="25"/>
      <c r="H149" s="25"/>
      <c r="I149" s="26"/>
      <c r="J149" s="27"/>
    </row>
    <row r="150" spans="2:10" ht="20.25" customHeight="1">
      <c r="B150" s="9">
        <f>IF(D150="","",IF(C150="生徒",MAX($B$12:$B149)+1,""))</f>
      </c>
      <c r="C150" s="32"/>
      <c r="D150" s="19"/>
      <c r="E150" s="20"/>
      <c r="F150" s="21"/>
      <c r="G150" s="25"/>
      <c r="H150" s="25"/>
      <c r="I150" s="26"/>
      <c r="J150" s="27"/>
    </row>
    <row r="151" spans="2:10" ht="20.25" customHeight="1">
      <c r="B151" s="9">
        <f>IF(D151="","",IF(C151="生徒",MAX($B$12:$B150)+1,""))</f>
      </c>
      <c r="C151" s="32"/>
      <c r="D151" s="19"/>
      <c r="E151" s="20"/>
      <c r="F151" s="21"/>
      <c r="G151" s="25"/>
      <c r="H151" s="25"/>
      <c r="I151" s="26"/>
      <c r="J151" s="27"/>
    </row>
    <row r="152" spans="2:10" ht="20.25" customHeight="1">
      <c r="B152" s="9">
        <f>IF(D152="","",IF(C152="生徒",MAX($B$12:$B151)+1,""))</f>
      </c>
      <c r="C152" s="32"/>
      <c r="D152" s="19"/>
      <c r="E152" s="20"/>
      <c r="F152" s="21"/>
      <c r="G152" s="25"/>
      <c r="H152" s="25"/>
      <c r="I152" s="26"/>
      <c r="J152" s="27"/>
    </row>
    <row r="153" spans="2:10" ht="20.25" customHeight="1">
      <c r="B153" s="9">
        <f>IF(D153="","",IF(C153="生徒",MAX($B$12:$B152)+1,""))</f>
      </c>
      <c r="C153" s="32"/>
      <c r="D153" s="19"/>
      <c r="E153" s="20"/>
      <c r="F153" s="21"/>
      <c r="G153" s="25"/>
      <c r="H153" s="25"/>
      <c r="I153" s="26"/>
      <c r="J153" s="27"/>
    </row>
    <row r="154" spans="2:10" ht="20.25" customHeight="1">
      <c r="B154" s="9">
        <f>IF(D154="","",IF(C154="生徒",MAX($B$12:$B153)+1,""))</f>
      </c>
      <c r="C154" s="32"/>
      <c r="D154" s="19"/>
      <c r="E154" s="20"/>
      <c r="F154" s="21"/>
      <c r="G154" s="25"/>
      <c r="H154" s="25"/>
      <c r="I154" s="26"/>
      <c r="J154" s="27"/>
    </row>
    <row r="155" spans="2:10" ht="20.25" customHeight="1">
      <c r="B155" s="9">
        <f>IF(D155="","",IF(C155="生徒",MAX($B$12:$B154)+1,""))</f>
      </c>
      <c r="C155" s="32"/>
      <c r="D155" s="19"/>
      <c r="E155" s="20"/>
      <c r="F155" s="21"/>
      <c r="G155" s="25"/>
      <c r="H155" s="25"/>
      <c r="I155" s="26"/>
      <c r="J155" s="27"/>
    </row>
    <row r="156" spans="2:10" ht="20.25" customHeight="1">
      <c r="B156" s="9">
        <f>IF(D156="","",IF(C156="生徒",MAX($B$12:$B155)+1,""))</f>
      </c>
      <c r="C156" s="32"/>
      <c r="D156" s="19"/>
      <c r="E156" s="20"/>
      <c r="F156" s="21"/>
      <c r="G156" s="25"/>
      <c r="H156" s="25"/>
      <c r="I156" s="26"/>
      <c r="J156" s="27"/>
    </row>
    <row r="157" spans="2:10" ht="20.25" customHeight="1">
      <c r="B157" s="9">
        <f>IF(D157="","",IF(C157="生徒",MAX($B$12:$B156)+1,""))</f>
      </c>
      <c r="C157" s="32"/>
      <c r="D157" s="19"/>
      <c r="E157" s="20"/>
      <c r="F157" s="21"/>
      <c r="G157" s="25"/>
      <c r="H157" s="25"/>
      <c r="I157" s="26"/>
      <c r="J157" s="27"/>
    </row>
    <row r="158" spans="2:10" ht="20.25" customHeight="1">
      <c r="B158" s="9">
        <f>IF(D158="","",IF(C158="生徒",MAX($B$12:$B157)+1,""))</f>
      </c>
      <c r="C158" s="32"/>
      <c r="D158" s="19"/>
      <c r="E158" s="20"/>
      <c r="F158" s="21"/>
      <c r="G158" s="25"/>
      <c r="H158" s="25"/>
      <c r="I158" s="26"/>
      <c r="J158" s="27"/>
    </row>
    <row r="159" spans="2:10" ht="20.25" customHeight="1">
      <c r="B159" s="9">
        <f>IF(D159="","",IF(C159="生徒",MAX($B$12:$B158)+1,""))</f>
      </c>
      <c r="C159" s="32"/>
      <c r="D159" s="19"/>
      <c r="E159" s="20"/>
      <c r="F159" s="21"/>
      <c r="G159" s="25"/>
      <c r="H159" s="25"/>
      <c r="I159" s="26"/>
      <c r="J159" s="27"/>
    </row>
    <row r="160" spans="2:10" ht="20.25" customHeight="1">
      <c r="B160" s="9">
        <f>IF(D160="","",IF(C160="生徒",MAX($B$12:$B159)+1,""))</f>
      </c>
      <c r="C160" s="32"/>
      <c r="D160" s="19"/>
      <c r="E160" s="20"/>
      <c r="F160" s="21"/>
      <c r="G160" s="25"/>
      <c r="H160" s="25"/>
      <c r="I160" s="26"/>
      <c r="J160" s="27"/>
    </row>
    <row r="161" spans="2:10" ht="20.25" customHeight="1">
      <c r="B161" s="9">
        <f>IF(D161="","",IF(C161="生徒",MAX($B$12:$B160)+1,""))</f>
      </c>
      <c r="C161" s="32"/>
      <c r="D161" s="19"/>
      <c r="E161" s="20"/>
      <c r="F161" s="21"/>
      <c r="G161" s="25"/>
      <c r="H161" s="25"/>
      <c r="I161" s="26"/>
      <c r="J161" s="27"/>
    </row>
    <row r="162" spans="2:10" ht="20.25" customHeight="1">
      <c r="B162" s="9">
        <f>IF(D162="","",IF(C162="生徒",MAX($B$12:$B161)+1,""))</f>
      </c>
      <c r="C162" s="32"/>
      <c r="D162" s="19"/>
      <c r="E162" s="20"/>
      <c r="F162" s="21"/>
      <c r="G162" s="25"/>
      <c r="H162" s="25"/>
      <c r="I162" s="26"/>
      <c r="J162" s="27"/>
    </row>
    <row r="163" spans="2:10" ht="20.25" customHeight="1">
      <c r="B163" s="9">
        <f>IF(D163="","",IF(C163="生徒",MAX($B$12:$B162)+1,""))</f>
      </c>
      <c r="C163" s="32"/>
      <c r="D163" s="19"/>
      <c r="E163" s="20"/>
      <c r="F163" s="21"/>
      <c r="G163" s="25"/>
      <c r="H163" s="25"/>
      <c r="I163" s="26"/>
      <c r="J163" s="27"/>
    </row>
    <row r="164" spans="2:10" ht="20.25" customHeight="1">
      <c r="B164" s="9">
        <f>IF(D164="","",IF(C164="生徒",MAX($B$12:$B163)+1,""))</f>
      </c>
      <c r="C164" s="32"/>
      <c r="D164" s="19"/>
      <c r="E164" s="20"/>
      <c r="F164" s="21"/>
      <c r="G164" s="25"/>
      <c r="H164" s="25"/>
      <c r="I164" s="26"/>
      <c r="J164" s="27"/>
    </row>
    <row r="165" spans="2:10" ht="20.25" customHeight="1">
      <c r="B165" s="9">
        <f>IF(D165="","",IF(C165="生徒",MAX($B$12:$B164)+1,""))</f>
      </c>
      <c r="C165" s="32"/>
      <c r="D165" s="19"/>
      <c r="E165" s="20"/>
      <c r="F165" s="21"/>
      <c r="G165" s="25"/>
      <c r="H165" s="25"/>
      <c r="I165" s="26"/>
      <c r="J165" s="27"/>
    </row>
    <row r="166" spans="2:10" ht="20.25" customHeight="1">
      <c r="B166" s="9">
        <f>IF(D166="","",IF(C166="生徒",MAX($B$12:$B165)+1,""))</f>
      </c>
      <c r="C166" s="32"/>
      <c r="D166" s="19"/>
      <c r="E166" s="20"/>
      <c r="F166" s="21"/>
      <c r="G166" s="25"/>
      <c r="H166" s="25"/>
      <c r="I166" s="26"/>
      <c r="J166" s="27"/>
    </row>
    <row r="167" spans="2:10" ht="20.25" customHeight="1">
      <c r="B167" s="9">
        <f>IF(D167="","",IF(C167="生徒",MAX($B$12:$B166)+1,""))</f>
      </c>
      <c r="C167" s="32"/>
      <c r="D167" s="19"/>
      <c r="E167" s="20"/>
      <c r="F167" s="21"/>
      <c r="G167" s="25"/>
      <c r="H167" s="25"/>
      <c r="I167" s="26"/>
      <c r="J167" s="27"/>
    </row>
    <row r="168" spans="2:10" ht="20.25" customHeight="1">
      <c r="B168" s="9">
        <f>IF(D168="","",IF(C168="生徒",MAX($B$12:$B167)+1,""))</f>
      </c>
      <c r="C168" s="32"/>
      <c r="D168" s="19"/>
      <c r="E168" s="20"/>
      <c r="F168" s="21"/>
      <c r="G168" s="25"/>
      <c r="H168" s="25"/>
      <c r="I168" s="26"/>
      <c r="J168" s="27"/>
    </row>
    <row r="169" spans="2:10" ht="20.25" customHeight="1">
      <c r="B169" s="9">
        <f>IF(D169="","",IF(C169="生徒",MAX($B$12:$B168)+1,""))</f>
      </c>
      <c r="C169" s="32"/>
      <c r="D169" s="19"/>
      <c r="E169" s="20"/>
      <c r="F169" s="21"/>
      <c r="G169" s="25"/>
      <c r="H169" s="25"/>
      <c r="I169" s="26"/>
      <c r="J169" s="27"/>
    </row>
    <row r="170" spans="2:10" ht="20.25" customHeight="1">
      <c r="B170" s="9">
        <f>IF(D170="","",IF(C170="生徒",MAX($B$12:$B169)+1,""))</f>
      </c>
      <c r="C170" s="32"/>
      <c r="D170" s="19"/>
      <c r="E170" s="20"/>
      <c r="F170" s="21"/>
      <c r="G170" s="25"/>
      <c r="H170" s="25"/>
      <c r="I170" s="26"/>
      <c r="J170" s="27"/>
    </row>
    <row r="171" spans="2:10" ht="20.25" customHeight="1">
      <c r="B171" s="9">
        <f>IF(D171="","",IF(C171="生徒",MAX($B$12:$B170)+1,""))</f>
      </c>
      <c r="C171" s="32"/>
      <c r="D171" s="19"/>
      <c r="E171" s="20"/>
      <c r="F171" s="21"/>
      <c r="G171" s="25"/>
      <c r="H171" s="25"/>
      <c r="I171" s="26"/>
      <c r="J171" s="27"/>
    </row>
    <row r="172" spans="2:10" ht="20.25" customHeight="1">
      <c r="B172" s="9">
        <f>IF(D172="","",IF(C172="生徒",MAX($B$12:$B171)+1,""))</f>
      </c>
      <c r="C172" s="32"/>
      <c r="D172" s="19"/>
      <c r="E172" s="20"/>
      <c r="F172" s="21"/>
      <c r="G172" s="25"/>
      <c r="H172" s="25"/>
      <c r="I172" s="26"/>
      <c r="J172" s="27"/>
    </row>
    <row r="173" spans="2:10" ht="20.25" customHeight="1">
      <c r="B173" s="9">
        <f>IF(D173="","",IF(C173="生徒",MAX($B$12:$B172)+1,""))</f>
      </c>
      <c r="C173" s="32"/>
      <c r="D173" s="19"/>
      <c r="E173" s="20"/>
      <c r="F173" s="21"/>
      <c r="G173" s="25"/>
      <c r="H173" s="25"/>
      <c r="I173" s="26"/>
      <c r="J173" s="27"/>
    </row>
    <row r="174" spans="2:10" ht="20.25" customHeight="1">
      <c r="B174" s="9">
        <f>IF(D174="","",IF(C174="生徒",MAX($B$12:$B173)+1,""))</f>
      </c>
      <c r="C174" s="32"/>
      <c r="D174" s="19"/>
      <c r="E174" s="20"/>
      <c r="F174" s="21"/>
      <c r="G174" s="25"/>
      <c r="H174" s="25"/>
      <c r="I174" s="26"/>
      <c r="J174" s="27"/>
    </row>
    <row r="175" spans="2:10" ht="20.25" customHeight="1">
      <c r="B175" s="9">
        <f>IF(D175="","",IF(C175="生徒",MAX($B$12:$B174)+1,""))</f>
      </c>
      <c r="C175" s="32"/>
      <c r="D175" s="19"/>
      <c r="E175" s="20"/>
      <c r="F175" s="21"/>
      <c r="G175" s="25"/>
      <c r="H175" s="25"/>
      <c r="I175" s="26"/>
      <c r="J175" s="27"/>
    </row>
    <row r="176" spans="2:10" ht="20.25" customHeight="1">
      <c r="B176" s="9">
        <f>IF(D176="","",IF(C176="生徒",MAX($B$12:$B175)+1,""))</f>
      </c>
      <c r="C176" s="32"/>
      <c r="D176" s="19"/>
      <c r="E176" s="20"/>
      <c r="F176" s="21"/>
      <c r="G176" s="25"/>
      <c r="H176" s="25"/>
      <c r="I176" s="26"/>
      <c r="J176" s="27"/>
    </row>
    <row r="177" spans="2:10" ht="20.25" customHeight="1">
      <c r="B177" s="9">
        <f>IF(D177="","",IF(C177="生徒",MAX($B$12:$B176)+1,""))</f>
      </c>
      <c r="C177" s="32"/>
      <c r="D177" s="19"/>
      <c r="E177" s="20"/>
      <c r="F177" s="21"/>
      <c r="G177" s="25"/>
      <c r="H177" s="25"/>
      <c r="I177" s="26"/>
      <c r="J177" s="27"/>
    </row>
    <row r="178" spans="2:10" ht="20.25" customHeight="1">
      <c r="B178" s="9">
        <f>IF(D178="","",IF(C178="生徒",MAX($B$12:$B177)+1,""))</f>
      </c>
      <c r="C178" s="32"/>
      <c r="D178" s="19"/>
      <c r="E178" s="20"/>
      <c r="F178" s="21"/>
      <c r="G178" s="25"/>
      <c r="H178" s="25"/>
      <c r="I178" s="26"/>
      <c r="J178" s="27"/>
    </row>
    <row r="179" spans="2:10" ht="20.25" customHeight="1">
      <c r="B179" s="9">
        <f>IF(D179="","",IF(C179="生徒",MAX($B$12:$B178)+1,""))</f>
      </c>
      <c r="C179" s="32"/>
      <c r="D179" s="19"/>
      <c r="E179" s="20"/>
      <c r="F179" s="21"/>
      <c r="G179" s="25"/>
      <c r="H179" s="25"/>
      <c r="I179" s="26"/>
      <c r="J179" s="27"/>
    </row>
    <row r="180" spans="2:10" ht="20.25" customHeight="1">
      <c r="B180" s="9">
        <f>IF(D180="","",IF(C180="生徒",MAX($B$12:$B179)+1,""))</f>
      </c>
      <c r="C180" s="32"/>
      <c r="D180" s="19"/>
      <c r="E180" s="20"/>
      <c r="F180" s="21"/>
      <c r="G180" s="25"/>
      <c r="H180" s="25"/>
      <c r="I180" s="26"/>
      <c r="J180" s="27"/>
    </row>
    <row r="181" spans="2:10" ht="20.25" customHeight="1">
      <c r="B181" s="9">
        <f>IF(D181="","",IF(C181="生徒",MAX($B$12:$B180)+1,""))</f>
      </c>
      <c r="C181" s="32"/>
      <c r="D181" s="19"/>
      <c r="E181" s="20"/>
      <c r="F181" s="21"/>
      <c r="G181" s="25"/>
      <c r="H181" s="25"/>
      <c r="I181" s="26"/>
      <c r="J181" s="27"/>
    </row>
    <row r="182" spans="2:10" ht="20.25" customHeight="1">
      <c r="B182" s="9">
        <f>IF(D182="","",IF(C182="生徒",MAX($B$12:$B181)+1,""))</f>
      </c>
      <c r="C182" s="32"/>
      <c r="D182" s="19"/>
      <c r="E182" s="20"/>
      <c r="F182" s="21"/>
      <c r="G182" s="25"/>
      <c r="H182" s="25"/>
      <c r="I182" s="26"/>
      <c r="J182" s="27"/>
    </row>
    <row r="183" spans="2:10" ht="20.25" customHeight="1">
      <c r="B183" s="9">
        <f>IF(D183="","",IF(C183="生徒",MAX($B$12:$B182)+1,""))</f>
      </c>
      <c r="C183" s="32"/>
      <c r="D183" s="19"/>
      <c r="E183" s="20"/>
      <c r="F183" s="21"/>
      <c r="G183" s="25"/>
      <c r="H183" s="25"/>
      <c r="I183" s="26"/>
      <c r="J183" s="27"/>
    </row>
    <row r="184" spans="2:10" ht="20.25" customHeight="1">
      <c r="B184" s="9">
        <f>IF(D184="","",IF(C184="生徒",MAX($B$12:$B183)+1,""))</f>
      </c>
      <c r="C184" s="32"/>
      <c r="D184" s="19"/>
      <c r="E184" s="20"/>
      <c r="F184" s="21"/>
      <c r="G184" s="25"/>
      <c r="H184" s="25"/>
      <c r="I184" s="26"/>
      <c r="J184" s="27"/>
    </row>
    <row r="185" spans="2:10" ht="20.25" customHeight="1">
      <c r="B185" s="9">
        <f>IF(D185="","",IF(C185="生徒",MAX($B$12:$B184)+1,""))</f>
      </c>
      <c r="C185" s="32"/>
      <c r="D185" s="19"/>
      <c r="E185" s="20"/>
      <c r="F185" s="21"/>
      <c r="G185" s="25"/>
      <c r="H185" s="25"/>
      <c r="I185" s="26"/>
      <c r="J185" s="27"/>
    </row>
    <row r="186" spans="2:10" ht="20.25" customHeight="1">
      <c r="B186" s="9">
        <f>IF(D186="","",IF(C186="生徒",MAX($B$12:$B185)+1,""))</f>
      </c>
      <c r="C186" s="32"/>
      <c r="D186" s="19"/>
      <c r="E186" s="20"/>
      <c r="F186" s="21"/>
      <c r="G186" s="25"/>
      <c r="H186" s="25"/>
      <c r="I186" s="26"/>
      <c r="J186" s="27"/>
    </row>
    <row r="187" spans="2:10" ht="20.25" customHeight="1">
      <c r="B187" s="9">
        <f>IF(D187="","",IF(C187="生徒",MAX($B$12:$B186)+1,""))</f>
      </c>
      <c r="C187" s="32"/>
      <c r="D187" s="19"/>
      <c r="E187" s="20"/>
      <c r="F187" s="21"/>
      <c r="G187" s="25"/>
      <c r="H187" s="25"/>
      <c r="I187" s="26"/>
      <c r="J187" s="27"/>
    </row>
    <row r="188" spans="2:10" ht="20.25" customHeight="1">
      <c r="B188" s="9">
        <f>IF(D188="","",IF(C188="生徒",MAX($B$12:$B187)+1,""))</f>
      </c>
      <c r="C188" s="32"/>
      <c r="D188" s="19"/>
      <c r="E188" s="20"/>
      <c r="F188" s="21"/>
      <c r="G188" s="25"/>
      <c r="H188" s="25"/>
      <c r="I188" s="26"/>
      <c r="J188" s="27"/>
    </row>
    <row r="189" spans="2:10" ht="20.25" customHeight="1">
      <c r="B189" s="9">
        <f>IF(D189="","",IF(C189="生徒",MAX($B$12:$B188)+1,""))</f>
      </c>
      <c r="C189" s="32"/>
      <c r="D189" s="19"/>
      <c r="E189" s="20"/>
      <c r="F189" s="21"/>
      <c r="G189" s="25"/>
      <c r="H189" s="25"/>
      <c r="I189" s="26"/>
      <c r="J189" s="27"/>
    </row>
    <row r="190" spans="2:10" ht="20.25" customHeight="1">
      <c r="B190" s="9">
        <f>IF(D190="","",IF(C190="生徒",MAX($B$12:$B189)+1,""))</f>
      </c>
      <c r="C190" s="32"/>
      <c r="D190" s="19"/>
      <c r="E190" s="20"/>
      <c r="F190" s="21"/>
      <c r="G190" s="25"/>
      <c r="H190" s="25"/>
      <c r="I190" s="26"/>
      <c r="J190" s="27"/>
    </row>
    <row r="191" spans="2:10" ht="20.25" customHeight="1">
      <c r="B191" s="9">
        <f>IF(D191="","",IF(C191="生徒",MAX($B$12:$B190)+1,""))</f>
      </c>
      <c r="C191" s="32"/>
      <c r="D191" s="19"/>
      <c r="E191" s="20"/>
      <c r="F191" s="21"/>
      <c r="G191" s="25"/>
      <c r="H191" s="25"/>
      <c r="I191" s="26"/>
      <c r="J191" s="27"/>
    </row>
    <row r="192" spans="2:10" ht="20.25" customHeight="1">
      <c r="B192" s="9">
        <f>IF(D192="","",IF(C192="生徒",MAX($B$12:$B191)+1,""))</f>
      </c>
      <c r="C192" s="32"/>
      <c r="D192" s="19"/>
      <c r="E192" s="20"/>
      <c r="F192" s="21"/>
      <c r="G192" s="25"/>
      <c r="H192" s="25"/>
      <c r="I192" s="26"/>
      <c r="J192" s="27"/>
    </row>
    <row r="193" spans="2:10" ht="20.25" customHeight="1">
      <c r="B193" s="9">
        <f>IF(D193="","",IF(C193="生徒",MAX($B$12:$B192)+1,""))</f>
      </c>
      <c r="C193" s="32"/>
      <c r="D193" s="19"/>
      <c r="E193" s="20"/>
      <c r="F193" s="21"/>
      <c r="G193" s="25"/>
      <c r="H193" s="25"/>
      <c r="I193" s="26"/>
      <c r="J193" s="27"/>
    </row>
    <row r="194" spans="2:10" ht="20.25" customHeight="1">
      <c r="B194" s="9">
        <f>IF(D194="","",IF(C194="生徒",MAX($B$12:$B193)+1,""))</f>
      </c>
      <c r="C194" s="32"/>
      <c r="D194" s="19"/>
      <c r="E194" s="20"/>
      <c r="F194" s="21"/>
      <c r="G194" s="25"/>
      <c r="H194" s="25"/>
      <c r="I194" s="26"/>
      <c r="J194" s="27"/>
    </row>
    <row r="195" spans="2:10" ht="20.25" customHeight="1">
      <c r="B195" s="9">
        <f>IF(D195="","",IF(C195="生徒",MAX($B$12:$B194)+1,""))</f>
      </c>
      <c r="C195" s="32"/>
      <c r="D195" s="19"/>
      <c r="E195" s="20"/>
      <c r="F195" s="21"/>
      <c r="G195" s="25"/>
      <c r="H195" s="25"/>
      <c r="I195" s="26"/>
      <c r="J195" s="27"/>
    </row>
    <row r="196" spans="2:10" ht="20.25" customHeight="1">
      <c r="B196" s="9">
        <f>IF(D196="","",IF(C196="生徒",MAX($B$12:$B195)+1,""))</f>
      </c>
      <c r="C196" s="32"/>
      <c r="D196" s="19"/>
      <c r="E196" s="20"/>
      <c r="F196" s="21"/>
      <c r="G196" s="25"/>
      <c r="H196" s="25"/>
      <c r="I196" s="26"/>
      <c r="J196" s="27"/>
    </row>
    <row r="197" spans="2:10" ht="20.25" customHeight="1">
      <c r="B197" s="9">
        <f>IF(D197="","",IF(C197="生徒",MAX($B$12:$B196)+1,""))</f>
      </c>
      <c r="C197" s="32"/>
      <c r="D197" s="19"/>
      <c r="E197" s="20"/>
      <c r="F197" s="21"/>
      <c r="G197" s="25"/>
      <c r="H197" s="25"/>
      <c r="I197" s="26"/>
      <c r="J197" s="27"/>
    </row>
    <row r="198" spans="2:10" ht="20.25" customHeight="1">
      <c r="B198" s="9">
        <f>IF(D198="","",IF(C198="生徒",MAX($B$12:$B197)+1,""))</f>
      </c>
      <c r="C198" s="32"/>
      <c r="D198" s="19"/>
      <c r="E198" s="20"/>
      <c r="F198" s="21"/>
      <c r="G198" s="25"/>
      <c r="H198" s="25"/>
      <c r="I198" s="26"/>
      <c r="J198" s="27"/>
    </row>
    <row r="199" spans="2:10" ht="20.25" customHeight="1">
      <c r="B199" s="9">
        <f>IF(D199="","",IF(C199="生徒",MAX($B$12:$B198)+1,""))</f>
      </c>
      <c r="C199" s="32"/>
      <c r="D199" s="19"/>
      <c r="E199" s="20"/>
      <c r="F199" s="21"/>
      <c r="G199" s="25"/>
      <c r="H199" s="25"/>
      <c r="I199" s="26"/>
      <c r="J199" s="27"/>
    </row>
    <row r="200" spans="2:10" ht="20.25" customHeight="1">
      <c r="B200" s="9">
        <f>IF(D200="","",IF(C200="生徒",MAX($B$12:$B199)+1,""))</f>
      </c>
      <c r="C200" s="32"/>
      <c r="D200" s="19"/>
      <c r="E200" s="20"/>
      <c r="F200" s="21"/>
      <c r="G200" s="25"/>
      <c r="H200" s="25"/>
      <c r="I200" s="26"/>
      <c r="J200" s="27"/>
    </row>
    <row r="201" spans="2:10" ht="20.25" customHeight="1">
      <c r="B201" s="9">
        <f>IF(D201="","",IF(C201="生徒",MAX($B$12:$B200)+1,""))</f>
      </c>
      <c r="C201" s="32"/>
      <c r="D201" s="19"/>
      <c r="E201" s="20"/>
      <c r="F201" s="21"/>
      <c r="G201" s="25"/>
      <c r="H201" s="25"/>
      <c r="I201" s="26"/>
      <c r="J201" s="27"/>
    </row>
    <row r="202" spans="2:10" ht="20.25" customHeight="1">
      <c r="B202" s="9">
        <f>IF(D202="","",IF(C202="生徒",MAX($B$12:$B201)+1,""))</f>
      </c>
      <c r="C202" s="32"/>
      <c r="D202" s="19"/>
      <c r="E202" s="20"/>
      <c r="F202" s="21"/>
      <c r="G202" s="25"/>
      <c r="H202" s="25"/>
      <c r="I202" s="26"/>
      <c r="J202" s="27"/>
    </row>
    <row r="203" spans="2:10" ht="20.25" customHeight="1">
      <c r="B203" s="9">
        <f>IF(D203="","",IF(C203="生徒",MAX($B$12:$B202)+1,""))</f>
      </c>
      <c r="C203" s="32"/>
      <c r="D203" s="19"/>
      <c r="E203" s="20"/>
      <c r="F203" s="21"/>
      <c r="G203" s="25"/>
      <c r="H203" s="25"/>
      <c r="I203" s="26"/>
      <c r="J203" s="27"/>
    </row>
    <row r="204" spans="2:10" ht="20.25" customHeight="1" thickBot="1">
      <c r="B204" s="35">
        <f>IF(D204="","",IF(C204="生徒",MAX($B$12:$B203)+1,""))</f>
      </c>
      <c r="C204" s="36"/>
      <c r="D204" s="37"/>
      <c r="E204" s="37"/>
      <c r="F204" s="38"/>
      <c r="G204" s="39"/>
      <c r="H204" s="39"/>
      <c r="I204" s="40"/>
      <c r="J204" s="41"/>
    </row>
  </sheetData>
  <sheetProtection sheet="1" selectLockedCells="1"/>
  <mergeCells count="16">
    <mergeCell ref="B4:C4"/>
    <mergeCell ref="D4:E4"/>
    <mergeCell ref="B5:C5"/>
    <mergeCell ref="D5:E5"/>
    <mergeCell ref="L5:Q7"/>
    <mergeCell ref="D3:E3"/>
    <mergeCell ref="B3:C3"/>
    <mergeCell ref="G7:I7"/>
    <mergeCell ref="E9:E10"/>
    <mergeCell ref="L13:M13"/>
    <mergeCell ref="B9:B10"/>
    <mergeCell ref="D9:D10"/>
    <mergeCell ref="F9:F10"/>
    <mergeCell ref="G9:J9"/>
    <mergeCell ref="L8:Q9"/>
    <mergeCell ref="C9:C10"/>
  </mergeCells>
  <conditionalFormatting sqref="H5">
    <cfRule type="containsBlanks" priority="1" dxfId="0" stopIfTrue="1">
      <formula>LEN(TRIM(H5))=0</formula>
    </cfRule>
  </conditionalFormatting>
  <dataValidations count="4">
    <dataValidation type="list" allowBlank="1" showInputMessage="1" showErrorMessage="1" sqref="F12:F204">
      <formula1>$AC$15:$AC$16</formula1>
    </dataValidation>
    <dataValidation type="list" allowBlank="1" showInputMessage="1" showErrorMessage="1" sqref="C11">
      <formula1>"生徒,保護者,教員"</formula1>
    </dataValidation>
    <dataValidation type="list" allowBlank="1" showInputMessage="1" showErrorMessage="1" sqref="G12:J204">
      <formula1>$L$14:$L$24</formula1>
    </dataValidation>
    <dataValidation type="list" allowBlank="1" showInputMessage="1" showErrorMessage="1" sqref="C12:C204">
      <formula1>"生徒,教員"</formula1>
    </dataValidation>
  </dataValidations>
  <printOptions/>
  <pageMargins left="0.4724409448818898" right="0.31496062992125984" top="0.6299212598425197" bottom="0.472440944881889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水野 悠真</cp:lastModifiedBy>
  <cp:lastPrinted>2022-06-10T10:32:49Z</cp:lastPrinted>
  <dcterms:created xsi:type="dcterms:W3CDTF">2008-05-24T02:45:32Z</dcterms:created>
  <dcterms:modified xsi:type="dcterms:W3CDTF">2024-06-21T03:53:12Z</dcterms:modified>
  <cp:category/>
  <cp:version/>
  <cp:contentType/>
  <cp:contentStatus/>
</cp:coreProperties>
</file>