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kyouyuu.gifu-net.ed.jp\c27320_郡上高等学校\R7年度\01分掌\01教務部\10 行事\3.高校見学会\03　中学校宛文書\"/>
    </mc:Choice>
  </mc:AlternateContent>
  <xr:revisionPtr revIDLastSave="0" documentId="13_ncr:1_{FDA20701-2D92-446D-A51C-E8044E5F2F1A}" xr6:coauthVersionLast="47" xr6:coauthVersionMax="47" xr10:uidLastSave="{00000000-0000-0000-0000-000000000000}"/>
  <bookViews>
    <workbookView xWindow="-108" yWindow="-108" windowWidth="23256" windowHeight="12456" xr2:uid="{00000000-000D-0000-FFFF-FFFF00000000}"/>
  </bookViews>
  <sheets>
    <sheet name="参加者名簿" sheetId="8" r:id="rId1"/>
    <sheet name="Sheet1"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8" l="1"/>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2"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4" i="8"/>
  <c r="M7" i="8"/>
  <c r="M6" i="8"/>
  <c r="O6" i="8"/>
  <c r="O7" i="8"/>
</calcChain>
</file>

<file path=xl/sharedStrings.xml><?xml version="1.0" encoding="utf-8"?>
<sst xmlns="http://schemas.openxmlformats.org/spreadsheetml/2006/main" count="230" uniqueCount="148">
  <si>
    <t>例</t>
    <rPh sb="0" eb="1">
      <t>レイ</t>
    </rPh>
    <phoneticPr fontId="1"/>
  </si>
  <si>
    <t>郡上　太郎</t>
    <rPh sb="0" eb="2">
      <t>グジョウ</t>
    </rPh>
    <phoneticPr fontId="1"/>
  </si>
  <si>
    <t>中学
校名</t>
    <rPh sb="0" eb="2">
      <t>チュウガク</t>
    </rPh>
    <rPh sb="3" eb="5">
      <t>コウメイ</t>
    </rPh>
    <rPh sb="4" eb="5">
      <t>メイ</t>
    </rPh>
    <phoneticPr fontId="1"/>
  </si>
  <si>
    <t>郡上</t>
    <rPh sb="0" eb="2">
      <t>グジョウ</t>
    </rPh>
    <phoneticPr fontId="1"/>
  </si>
  <si>
    <t>名</t>
    <rPh sb="0" eb="1">
      <t>メイ</t>
    </rPh>
    <phoneticPr fontId="1"/>
  </si>
  <si>
    <r>
      <t>参加者集計</t>
    </r>
    <r>
      <rPr>
        <sz val="10"/>
        <rFont val="ＭＳ Ｐゴシック"/>
        <family val="3"/>
        <charset val="128"/>
      </rPr>
      <t>※自動集計されます</t>
    </r>
    <rPh sb="0" eb="3">
      <t>サンカシャ</t>
    </rPh>
    <rPh sb="3" eb="5">
      <t>シュウケイ</t>
    </rPh>
    <rPh sb="6" eb="8">
      <t>ジドウ</t>
    </rPh>
    <rPh sb="8" eb="10">
      <t>シュウケイ</t>
    </rPh>
    <phoneticPr fontId="1"/>
  </si>
  <si>
    <t>園芸</t>
    <rPh sb="0" eb="2">
      <t>エンゲイ</t>
    </rPh>
    <phoneticPr fontId="1"/>
  </si>
  <si>
    <t>食品</t>
    <rPh sb="0" eb="2">
      <t>ショクヒン</t>
    </rPh>
    <phoneticPr fontId="1"/>
  </si>
  <si>
    <t>森林</t>
    <rPh sb="0" eb="2">
      <t>シンリン</t>
    </rPh>
    <phoneticPr fontId="1"/>
  </si>
  <si>
    <t>〈表１〉実施日割り当て</t>
    <rPh sb="1" eb="2">
      <t>ヒョウ</t>
    </rPh>
    <rPh sb="4" eb="7">
      <t>ジッシビ</t>
    </rPh>
    <rPh sb="7" eb="8">
      <t>ワ</t>
    </rPh>
    <rPh sb="9" eb="10">
      <t>ア</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</si>
  <si>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</si>
  <si>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</si>
  <si>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</si>
  <si>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A</t>
    <phoneticPr fontId="1"/>
  </si>
  <si>
    <t>C</t>
    <phoneticPr fontId="1"/>
  </si>
  <si>
    <t>通番</t>
    <rPh sb="0" eb="2">
      <t>ツウバン</t>
    </rPh>
    <phoneticPr fontId="1"/>
  </si>
  <si>
    <t>部活動名</t>
    <rPh sb="0" eb="3">
      <t>ブカツドウ</t>
    </rPh>
    <rPh sb="3" eb="4">
      <t>メイ</t>
    </rPh>
    <phoneticPr fontId="1"/>
  </si>
  <si>
    <t>茶華道</t>
    <rPh sb="0" eb="3">
      <t>サカドウ</t>
    </rPh>
    <phoneticPr fontId="1"/>
  </si>
  <si>
    <t>吹奏楽</t>
    <rPh sb="0" eb="3">
      <t>スイソウガク</t>
    </rPh>
    <phoneticPr fontId="1"/>
  </si>
  <si>
    <t>JRC</t>
    <phoneticPr fontId="1"/>
  </si>
  <si>
    <t>演劇</t>
    <rPh sb="0" eb="2">
      <t>エンゲキ</t>
    </rPh>
    <phoneticPr fontId="1"/>
  </si>
  <si>
    <t>ESS</t>
    <phoneticPr fontId="1"/>
  </si>
  <si>
    <t>自然環境科学</t>
    <rPh sb="0" eb="2">
      <t>シゼン</t>
    </rPh>
    <rPh sb="2" eb="4">
      <t>カンキョウ</t>
    </rPh>
    <rPh sb="4" eb="6">
      <t>カガク</t>
    </rPh>
    <phoneticPr fontId="1"/>
  </si>
  <si>
    <t>バレーボール男子</t>
    <rPh sb="6" eb="8">
      <t>ダンシ</t>
    </rPh>
    <phoneticPr fontId="1"/>
  </si>
  <si>
    <t>陸上競技</t>
    <rPh sb="0" eb="2">
      <t>リクジョウ</t>
    </rPh>
    <rPh sb="2" eb="4">
      <t>キョウギ</t>
    </rPh>
    <phoneticPr fontId="1"/>
  </si>
  <si>
    <t>剣道</t>
    <rPh sb="0" eb="2">
      <t>ケンドウ</t>
    </rPh>
    <phoneticPr fontId="1"/>
  </si>
  <si>
    <t>卓球</t>
    <rPh sb="0" eb="2">
      <t>タッキュウ</t>
    </rPh>
    <phoneticPr fontId="1"/>
  </si>
  <si>
    <t>硬式野球</t>
    <rPh sb="0" eb="2">
      <t>コウシキ</t>
    </rPh>
    <rPh sb="2" eb="4">
      <t>ヤキュウ</t>
    </rPh>
    <phoneticPr fontId="1"/>
  </si>
  <si>
    <t>バレーボール女子</t>
    <rPh sb="6" eb="8">
      <t>ジョシ</t>
    </rPh>
    <phoneticPr fontId="1"/>
  </si>
  <si>
    <t>芸術</t>
    <rPh sb="0" eb="2">
      <t>ゲイジュツ</t>
    </rPh>
    <phoneticPr fontId="1"/>
  </si>
  <si>
    <t>茶華道</t>
    <rPh sb="0" eb="1">
      <t>チャ</t>
    </rPh>
    <rPh sb="1" eb="2">
      <t>ハナ</t>
    </rPh>
    <rPh sb="2" eb="3">
      <t>ドウ</t>
    </rPh>
    <phoneticPr fontId="1"/>
  </si>
  <si>
    <t>自環科</t>
    <rPh sb="0" eb="1">
      <t>ジ</t>
    </rPh>
    <rPh sb="1" eb="2">
      <t>カン</t>
    </rPh>
    <rPh sb="2" eb="3">
      <t>カ</t>
    </rPh>
    <phoneticPr fontId="1"/>
  </si>
  <si>
    <t>バレ男</t>
    <rPh sb="2" eb="3">
      <t>ダン</t>
    </rPh>
    <phoneticPr fontId="1"/>
  </si>
  <si>
    <t>バレ女</t>
    <rPh sb="2" eb="3">
      <t>ジョ</t>
    </rPh>
    <phoneticPr fontId="1"/>
  </si>
  <si>
    <t>陸上</t>
    <rPh sb="0" eb="2">
      <t>リクジョウ</t>
    </rPh>
    <phoneticPr fontId="1"/>
  </si>
  <si>
    <t>野球</t>
    <rPh sb="0" eb="2">
      <t>ヤキュウ</t>
    </rPh>
    <phoneticPr fontId="1"/>
  </si>
  <si>
    <t>略表示</t>
    <rPh sb="0" eb="1">
      <t>リャク</t>
    </rPh>
    <rPh sb="1" eb="3">
      <t>ヒョウジ</t>
    </rPh>
    <phoneticPr fontId="1"/>
  </si>
  <si>
    <t>実施日</t>
    <rPh sb="0" eb="3">
      <t>ジッシビ</t>
    </rPh>
    <phoneticPr fontId="1"/>
  </si>
  <si>
    <t>割り当て日</t>
    <rPh sb="0" eb="1">
      <t>ワ</t>
    </rPh>
    <rPh sb="2" eb="3">
      <t>ア</t>
    </rPh>
    <rPh sb="4" eb="5">
      <t>ビ</t>
    </rPh>
    <phoneticPr fontId="1"/>
  </si>
  <si>
    <t>参加日については下表を参照してください。郡上市外の中学校に関しては希望される日をお選びください。</t>
    <phoneticPr fontId="1"/>
  </si>
  <si>
    <t>バレ男</t>
  </si>
  <si>
    <t>演劇</t>
  </si>
  <si>
    <t>備考欄</t>
    <rPh sb="0" eb="2">
      <t>ビコウ</t>
    </rPh>
    <rPh sb="2" eb="3">
      <t>ラン</t>
    </rPh>
    <phoneticPr fontId="1"/>
  </si>
  <si>
    <t>芸術創造（書道・美術）</t>
    <rPh sb="0" eb="2">
      <t>ゲイジュツ</t>
    </rPh>
    <rPh sb="2" eb="4">
      <t>ソウゾウ</t>
    </rPh>
    <rPh sb="5" eb="7">
      <t>ショドウ</t>
    </rPh>
    <rPh sb="8" eb="10">
      <t>ビジュツ</t>
    </rPh>
    <phoneticPr fontId="1"/>
  </si>
  <si>
    <t>大和、明宝、八幡西、高鷲、郡南、郡上東</t>
    <phoneticPr fontId="1"/>
  </si>
  <si>
    <t>白鳥、八幡</t>
    <phoneticPr fontId="1"/>
  </si>
  <si>
    <t>説明会希望の事前調査は当日の参加を強制または制限するものではありません。</t>
    <rPh sb="0" eb="3">
      <t>セツメイカイ</t>
    </rPh>
    <rPh sb="3" eb="5">
      <t>キボウ</t>
    </rPh>
    <rPh sb="6" eb="8">
      <t>ジゼン</t>
    </rPh>
    <rPh sb="8" eb="10">
      <t>チョウサ</t>
    </rPh>
    <rPh sb="11" eb="13">
      <t>トウジツ</t>
    </rPh>
    <rPh sb="14" eb="16">
      <t>サンカ</t>
    </rPh>
    <rPh sb="17" eb="19">
      <t>キョウセイ</t>
    </rPh>
    <rPh sb="22" eb="24">
      <t>セイゲン</t>
    </rPh>
    <phoneticPr fontId="1"/>
  </si>
  <si>
    <t>全ての部活動が当日に説明会をしているわけではありませんのでご了承ください。</t>
    <rPh sb="0" eb="1">
      <t>スベ</t>
    </rPh>
    <rPh sb="3" eb="6">
      <t>ブカツドウ</t>
    </rPh>
    <rPh sb="7" eb="9">
      <t>トウジツ</t>
    </rPh>
    <rPh sb="10" eb="13">
      <t>セツメイカイ</t>
    </rPh>
    <rPh sb="30" eb="32">
      <t>リョウショウ</t>
    </rPh>
    <phoneticPr fontId="1"/>
  </si>
  <si>
    <t>部活動説明会</t>
    <rPh sb="0" eb="3">
      <t>ブカツドウ</t>
    </rPh>
    <rPh sb="3" eb="6">
      <t>セツメイカイ</t>
    </rPh>
    <phoneticPr fontId="1"/>
  </si>
  <si>
    <t>郡上　次郎</t>
    <rPh sb="0" eb="2">
      <t>グジョウ</t>
    </rPh>
    <rPh sb="3" eb="5">
      <t>ジロウ</t>
    </rPh>
    <phoneticPr fontId="1"/>
  </si>
  <si>
    <t>バド</t>
  </si>
  <si>
    <t>サッカ</t>
  </si>
  <si>
    <t>バスケットボール男子</t>
    <rPh sb="8" eb="10">
      <t>ダンシ</t>
    </rPh>
    <phoneticPr fontId="1"/>
  </si>
  <si>
    <t>バスケットボール女子</t>
    <rPh sb="8" eb="10">
      <t>ジョシ</t>
    </rPh>
    <phoneticPr fontId="1"/>
  </si>
  <si>
    <t>バス男</t>
    <rPh sb="2" eb="3">
      <t>ダン</t>
    </rPh>
    <phoneticPr fontId="1"/>
  </si>
  <si>
    <t>バス女</t>
    <rPh sb="2" eb="3">
      <t>オンナ</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</si>
  <si>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</si>
  <si>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</si>
  <si>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</si>
  <si>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</si>
  <si>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</si>
  <si>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</si>
  <si>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</si>
  <si>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</si>
  <si>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</si>
  <si>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</si>
  <si>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</si>
  <si>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</si>
  <si>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</si>
  <si>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　番号の塗りつぶしがなくなりましたら入力完了となります。</t>
    <rPh sb="1" eb="3">
      <t>バンゴウ</t>
    </rPh>
    <rPh sb="4" eb="5">
      <t>ヌ</t>
    </rPh>
    <rPh sb="18" eb="22">
      <t>ニュウリョクカンリョウ</t>
    </rPh>
    <phoneticPr fontId="1"/>
  </si>
  <si>
    <t>〈表４〉部活動説明会希望調査票</t>
    <rPh sb="1" eb="2">
      <t>ヒョウ</t>
    </rPh>
    <rPh sb="4" eb="7">
      <t>ブカツドウ</t>
    </rPh>
    <rPh sb="7" eb="9">
      <t>セツメイ</t>
    </rPh>
    <rPh sb="9" eb="10">
      <t>カイ</t>
    </rPh>
    <rPh sb="10" eb="12">
      <t>キボウ</t>
    </rPh>
    <rPh sb="12" eb="14">
      <t>チョウサ</t>
    </rPh>
    <rPh sb="14" eb="15">
      <t>ヒョウ</t>
    </rPh>
    <phoneticPr fontId="1"/>
  </si>
  <si>
    <t>英</t>
  </si>
  <si>
    <t>国</t>
  </si>
  <si>
    <t>社</t>
  </si>
  <si>
    <t>数</t>
  </si>
  <si>
    <t>理</t>
  </si>
  <si>
    <t>言葉や文化に興味がある人向け</t>
    <phoneticPr fontId="1"/>
  </si>
  <si>
    <t>法則や自然に興味がある人向け</t>
    <phoneticPr fontId="1"/>
  </si>
  <si>
    <t>身の回りのことに興味がある人向け</t>
    <phoneticPr fontId="1"/>
  </si>
  <si>
    <t>コード</t>
    <phoneticPr fontId="1"/>
  </si>
  <si>
    <t>コード</t>
    <phoneticPr fontId="1"/>
  </si>
  <si>
    <t>農業科体験</t>
    <rPh sb="0" eb="1">
      <t>ノウ</t>
    </rPh>
    <rPh sb="1" eb="2">
      <t>ギョウ</t>
    </rPh>
    <rPh sb="2" eb="3">
      <t>カ</t>
    </rPh>
    <rPh sb="3" eb="5">
      <t>タイケン</t>
    </rPh>
    <phoneticPr fontId="1"/>
  </si>
  <si>
    <t>〈表３〉キャリア・チャレンジDay（農業科体験）希望コード一覧</t>
    <rPh sb="1" eb="2">
      <t>ヒョウ</t>
    </rPh>
    <rPh sb="18" eb="20">
      <t>ノウギョウ</t>
    </rPh>
    <rPh sb="20" eb="21">
      <t>カ</t>
    </rPh>
    <rPh sb="21" eb="23">
      <t>タイケン</t>
    </rPh>
    <rPh sb="24" eb="26">
      <t>キボウ</t>
    </rPh>
    <rPh sb="29" eb="31">
      <t>イチラン</t>
    </rPh>
    <phoneticPr fontId="1"/>
  </si>
  <si>
    <t>生徒氏名</t>
    <rPh sb="0" eb="2">
      <t>セイト</t>
    </rPh>
    <rPh sb="2" eb="3">
      <t>シ</t>
    </rPh>
    <phoneticPr fontId="1"/>
  </si>
  <si>
    <t>参加日
7月23日</t>
    <rPh sb="0" eb="2">
      <t>サンカ</t>
    </rPh>
    <rPh sb="2" eb="3">
      <t>ビ</t>
    </rPh>
    <rPh sb="5" eb="6">
      <t>ガツ</t>
    </rPh>
    <rPh sb="8" eb="9">
      <t>ニチ</t>
    </rPh>
    <phoneticPr fontId="1"/>
  </si>
  <si>
    <t>保護者等参加人数</t>
    <rPh sb="0" eb="3">
      <t>ホゴシャ</t>
    </rPh>
    <rPh sb="3" eb="4">
      <t>ナド</t>
    </rPh>
    <rPh sb="4" eb="6">
      <t>サンカ</t>
    </rPh>
    <rPh sb="6" eb="7">
      <t>ニン</t>
    </rPh>
    <rPh sb="7" eb="8">
      <t>スウ</t>
    </rPh>
    <phoneticPr fontId="1"/>
  </si>
  <si>
    <t>ミニ授業</t>
    <rPh sb="2" eb="4">
      <t>ジュギョウ</t>
    </rPh>
    <phoneticPr fontId="1"/>
  </si>
  <si>
    <t>授業体験</t>
    <rPh sb="0" eb="2">
      <t>ジュギョウ</t>
    </rPh>
    <rPh sb="2" eb="4">
      <t>タイケン</t>
    </rPh>
    <phoneticPr fontId="1"/>
  </si>
  <si>
    <t>JRC(ボランティア)</t>
    <phoneticPr fontId="1"/>
  </si>
  <si>
    <t>ESS（英語）</t>
    <rPh sb="4" eb="6">
      <t>エイゴ</t>
    </rPh>
    <phoneticPr fontId="1"/>
  </si>
  <si>
    <t>ミニ</t>
    <phoneticPr fontId="1"/>
  </si>
  <si>
    <t>体験</t>
    <rPh sb="0" eb="2">
      <t>タイケン</t>
    </rPh>
    <phoneticPr fontId="1"/>
  </si>
  <si>
    <t>&lt;表２&gt;在校生によるミニ授業（表中：ミニ）及び授業体験（表中：体験）希望コード一覧</t>
    <rPh sb="1" eb="2">
      <t>ヒョウ</t>
    </rPh>
    <rPh sb="4" eb="7">
      <t>ザイコウセイ</t>
    </rPh>
    <rPh sb="12" eb="14">
      <t>ジュギョウ</t>
    </rPh>
    <rPh sb="15" eb="17">
      <t>ヒョウチュウ</t>
    </rPh>
    <rPh sb="21" eb="22">
      <t>オヨ</t>
    </rPh>
    <rPh sb="23" eb="27">
      <t>ジュギョウタイケン</t>
    </rPh>
    <rPh sb="28" eb="30">
      <t>ヒョウチュウ</t>
    </rPh>
    <rPh sb="31" eb="33">
      <t>タイケン</t>
    </rPh>
    <rPh sb="34" eb="36">
      <t>キボウ</t>
    </rPh>
    <rPh sb="39" eb="41">
      <t>イチラン</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</si>
  <si>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</si>
  <si>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</si>
  <si>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</si>
  <si>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</si>
  <si>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</si>
  <si>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</si>
  <si>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</si>
  <si>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</si>
  <si>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</si>
  <si>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</si>
  <si>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サッカー</t>
    <phoneticPr fontId="1"/>
  </si>
  <si>
    <t>バドミントン</t>
    <phoneticPr fontId="1"/>
  </si>
  <si>
    <t>②</t>
    <phoneticPr fontId="1"/>
  </si>
  <si>
    <t>④</t>
    <phoneticPr fontId="1"/>
  </si>
  <si>
    <t>➀</t>
    <phoneticPr fontId="1"/>
  </si>
  <si>
    <t>③</t>
    <phoneticPr fontId="1"/>
  </si>
  <si>
    <t>⑤</t>
    <phoneticPr fontId="1"/>
  </si>
  <si>
    <t>⑥</t>
    <phoneticPr fontId="1"/>
  </si>
  <si>
    <t>体験を希望される場合は①～⑥を入力してください。</t>
    <phoneticPr fontId="1"/>
  </si>
  <si>
    <t>【体験1】</t>
    <rPh sb="1" eb="3">
      <t>タイケン</t>
    </rPh>
    <phoneticPr fontId="1"/>
  </si>
  <si>
    <t>【体験2-1】</t>
    <rPh sb="1" eb="3">
      <t>タイケン</t>
    </rPh>
    <phoneticPr fontId="1"/>
  </si>
  <si>
    <t>【体験2-2】</t>
    <rPh sb="1" eb="3">
      <t>タイケン</t>
    </rPh>
    <phoneticPr fontId="1"/>
  </si>
  <si>
    <t>日　付</t>
    <rPh sb="0" eb="1">
      <t>ヒ</t>
    </rPh>
    <rPh sb="2" eb="3">
      <t>ツキ</t>
    </rPh>
    <phoneticPr fontId="1"/>
  </si>
  <si>
    <t>生　徒</t>
    <rPh sb="0" eb="1">
      <t>セイ</t>
    </rPh>
    <rPh sb="2" eb="3">
      <t>ト</t>
    </rPh>
    <phoneticPr fontId="1"/>
  </si>
  <si>
    <t>該当項目を入力してください。必須項目の入力が完了すると、通番の青色が白色に変わります。</t>
    <rPh sb="0" eb="2">
      <t>ガイトウ</t>
    </rPh>
    <rPh sb="2" eb="4">
      <t>コウモク</t>
    </rPh>
    <rPh sb="5" eb="7">
      <t>ニュウリョク</t>
    </rPh>
    <rPh sb="14" eb="16">
      <t>ヒッス</t>
    </rPh>
    <rPh sb="16" eb="18">
      <t>コウモク</t>
    </rPh>
    <rPh sb="19" eb="21">
      <t>ニュウリョク</t>
    </rPh>
    <rPh sb="22" eb="24">
      <t>カンリョウ</t>
    </rPh>
    <rPh sb="28" eb="30">
      <t>ツウバン</t>
    </rPh>
    <rPh sb="31" eb="33">
      <t>アオイロ</t>
    </rPh>
    <rPh sb="34" eb="36">
      <t>シロイロ</t>
    </rPh>
    <rPh sb="37" eb="38">
      <t>カ</t>
    </rPh>
    <phoneticPr fontId="1"/>
  </si>
  <si>
    <t>　・【体験1】は全員記入、【体験2-1】【体験2-2】についてはどちらかに記入してください。</t>
    <rPh sb="10" eb="12">
      <t>キニュウ</t>
    </rPh>
    <rPh sb="37" eb="39">
      <t>キニュウ</t>
    </rPh>
    <phoneticPr fontId="1"/>
  </si>
  <si>
    <t>世界や暮らしに興味がある人向け</t>
    <rPh sb="3" eb="4">
      <t>ク</t>
    </rPh>
    <phoneticPr fontId="1"/>
  </si>
  <si>
    <t>思索や探究に興味がある人向け</t>
    <phoneticPr fontId="1"/>
  </si>
  <si>
    <t>テニス</t>
    <phoneticPr fontId="1"/>
  </si>
  <si>
    <t>令和７年度　郡上高等学校高校見学会　参加者名簿</t>
    <rPh sb="0" eb="2">
      <t>レイワ</t>
    </rPh>
    <rPh sb="3" eb="5">
      <t>ネンド</t>
    </rPh>
    <rPh sb="6" eb="8">
      <t>グジョウ</t>
    </rPh>
    <rPh sb="8" eb="12">
      <t>コウトウガッコウ</t>
    </rPh>
    <rPh sb="12" eb="14">
      <t>コウコウ</t>
    </rPh>
    <rPh sb="14" eb="17">
      <t>ケンガクカイ</t>
    </rPh>
    <rPh sb="18" eb="21">
      <t>サンカシャ</t>
    </rPh>
    <rPh sb="21" eb="23">
      <t>メイボ</t>
    </rPh>
    <phoneticPr fontId="1"/>
  </si>
  <si>
    <t>7月23日（水）</t>
    <rPh sb="1" eb="2">
      <t>ガツ</t>
    </rPh>
    <rPh sb="4" eb="5">
      <t>ニチ</t>
    </rPh>
    <rPh sb="6" eb="7">
      <t>スイ</t>
    </rPh>
    <phoneticPr fontId="1"/>
  </si>
  <si>
    <t>7月24日（木）</t>
    <rPh sb="1" eb="2">
      <t>ガツ</t>
    </rPh>
    <rPh sb="4" eb="5">
      <t>ニチ</t>
    </rPh>
    <rPh sb="6" eb="7">
      <t>モク</t>
    </rPh>
    <phoneticPr fontId="1"/>
  </si>
  <si>
    <t>７月24日（木）</t>
    <rPh sb="1" eb="2">
      <t>ガツ</t>
    </rPh>
    <rPh sb="4" eb="5">
      <t>ニチ</t>
    </rPh>
    <rPh sb="6" eb="7">
      <t>モク</t>
    </rPh>
    <phoneticPr fontId="1"/>
  </si>
  <si>
    <t>参加日
7月24日</t>
    <rPh sb="0" eb="2">
      <t>サンカ</t>
    </rPh>
    <rPh sb="2" eb="3">
      <t>ビ</t>
    </rPh>
    <rPh sb="5" eb="6">
      <t>ガツ</t>
    </rPh>
    <rPh sb="8" eb="9">
      <t>ニチ</t>
    </rPh>
    <phoneticPr fontId="1"/>
  </si>
  <si>
    <t>寮見学</t>
    <rPh sb="0" eb="1">
      <t>リョウ</t>
    </rPh>
    <rPh sb="1" eb="3">
      <t>ケンガク</t>
    </rPh>
    <phoneticPr fontId="1"/>
  </si>
  <si>
    <t>コード</t>
    <phoneticPr fontId="1"/>
  </si>
  <si>
    <t>保護者</t>
    <rPh sb="0" eb="3">
      <t>ホゴシャ</t>
    </rPh>
    <phoneticPr fontId="1"/>
  </si>
  <si>
    <t>〈表５〉寮見学</t>
    <rPh sb="1" eb="2">
      <t>ヒョウ</t>
    </rPh>
    <rPh sb="4" eb="7">
      <t>リョウケンガク</t>
    </rPh>
    <phoneticPr fontId="1"/>
  </si>
  <si>
    <t>見学を希望される場合は1～3の通番を入力してください。</t>
    <rPh sb="0" eb="2">
      <t>ケンガク</t>
    </rPh>
    <rPh sb="3" eb="5">
      <t>キボウ</t>
    </rPh>
    <rPh sb="8" eb="10">
      <t>バアイ</t>
    </rPh>
    <rPh sb="15" eb="17">
      <t>ツウバン</t>
    </rPh>
    <rPh sb="18" eb="20">
      <t>ニュウリョク</t>
    </rPh>
    <phoneticPr fontId="1"/>
  </si>
  <si>
    <t>時間になりましたら、見学を始めます。</t>
    <rPh sb="0" eb="2">
      <t>ジカン</t>
    </rPh>
    <rPh sb="10" eb="12">
      <t>ケンガク</t>
    </rPh>
    <rPh sb="13" eb="14">
      <t>ハジ</t>
    </rPh>
    <phoneticPr fontId="1"/>
  </si>
  <si>
    <t>寮見学</t>
    <rPh sb="0" eb="3">
      <t>リョウケンガク</t>
    </rPh>
    <phoneticPr fontId="1"/>
  </si>
  <si>
    <t>参加しない</t>
    <rPh sb="0" eb="2">
      <t>サンカ</t>
    </rPh>
    <phoneticPr fontId="1"/>
  </si>
  <si>
    <t>朝参加する</t>
    <rPh sb="0" eb="1">
      <t>アサ</t>
    </rPh>
    <rPh sb="1" eb="3">
      <t>サンカ</t>
    </rPh>
    <phoneticPr fontId="1"/>
  </si>
  <si>
    <t>昼参加する</t>
    <rPh sb="0" eb="1">
      <t>ヒル</t>
    </rPh>
    <rPh sb="1" eb="3">
      <t>サンカ</t>
    </rPh>
    <phoneticPr fontId="1"/>
  </si>
  <si>
    <t>×</t>
    <phoneticPr fontId="1"/>
  </si>
  <si>
    <t>朝</t>
    <rPh sb="0" eb="1">
      <t>アサ</t>
    </rPh>
    <phoneticPr fontId="1"/>
  </si>
  <si>
    <t>昼</t>
    <rPh sb="0" eb="1">
      <t>ヒル</t>
    </rPh>
    <phoneticPr fontId="1"/>
  </si>
  <si>
    <t>見学を希望される場合は1～18の通番を入力してください。</t>
    <rPh sb="0" eb="2">
      <t>ケンガク</t>
    </rPh>
    <rPh sb="3" eb="5">
      <t>キボウ</t>
    </rPh>
    <rPh sb="8" eb="10">
      <t>バアイ</t>
    </rPh>
    <rPh sb="16" eb="18">
      <t>ツウバン</t>
    </rPh>
    <rPh sb="19" eb="21">
      <t>ニュウリョク</t>
    </rPh>
    <phoneticPr fontId="1"/>
  </si>
  <si>
    <t>ふりがな</t>
    <phoneticPr fontId="1"/>
  </si>
  <si>
    <t>ぐじょう　たろう</t>
    <phoneticPr fontId="1"/>
  </si>
  <si>
    <t>ぐじょう　じろう</t>
    <phoneticPr fontId="1"/>
  </si>
  <si>
    <t>　・参加日及び体験については、右の各表及び説明を参考に記入してください。</t>
    <rPh sb="2" eb="4">
      <t>サンカ</t>
    </rPh>
    <rPh sb="4" eb="5">
      <t>ビ</t>
    </rPh>
    <rPh sb="5" eb="6">
      <t>オヨ</t>
    </rPh>
    <rPh sb="7" eb="9">
      <t>タイケン</t>
    </rPh>
    <rPh sb="15" eb="16">
      <t>ミギ</t>
    </rPh>
    <rPh sb="17" eb="18">
      <t>カク</t>
    </rPh>
    <rPh sb="18" eb="19">
      <t>ヒョウ</t>
    </rPh>
    <rPh sb="19" eb="20">
      <t>オヨ</t>
    </rPh>
    <rPh sb="21" eb="23">
      <t>セツメイ</t>
    </rPh>
    <rPh sb="24" eb="26">
      <t>サンコウ</t>
    </rPh>
    <rPh sb="27" eb="29">
      <t>キニュウ</t>
    </rPh>
    <phoneticPr fontId="1"/>
  </si>
  <si>
    <t>７月23日（水）</t>
    <rPh sb="1" eb="2">
      <t>ガツ</t>
    </rPh>
    <rPh sb="4" eb="5">
      <t>ニチ</t>
    </rPh>
    <rPh sb="6" eb="7">
      <t>スイ</t>
    </rPh>
    <phoneticPr fontId="1"/>
  </si>
  <si>
    <t>　・その他の配慮事項等がございましたら備考欄に記入してください。</t>
    <phoneticPr fontId="1"/>
  </si>
  <si>
    <r>
      <t>　・</t>
    </r>
    <r>
      <rPr>
        <b/>
        <sz val="10"/>
        <rFont val="ＭＳ Ｐゴシック"/>
        <family val="3"/>
        <charset val="128"/>
      </rPr>
      <t>保護者の人数と部活動説明会は必須ではありません</t>
    </r>
    <r>
      <rPr>
        <sz val="10"/>
        <rFont val="ＭＳ Ｐゴシック"/>
        <family val="3"/>
        <charset val="128"/>
      </rPr>
      <t>。該当なしもしくは希望しない場合は空欄でお願いします。</t>
    </r>
    <rPh sb="2" eb="5">
      <t>ホゴシャ</t>
    </rPh>
    <rPh sb="6" eb="8">
      <t>ニンズウ</t>
    </rPh>
    <rPh sb="9" eb="12">
      <t>ブカツドウ</t>
    </rPh>
    <rPh sb="12" eb="15">
      <t>セツメイカイ</t>
    </rPh>
    <rPh sb="16" eb="18">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</si>
</sst>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22"/>
      <name val="ＭＳ Ｐゴシック"/>
      <family val="3"/>
      <charset val="128"/>
    </font>
    <font>
      <b/>
      <sz val="11"/>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1"/>
        <bgColor indexed="64"/>
      </patternFill>
    </fill>
  </fills>
  <borders count="12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medium">
        <color indexed="64"/>
      </top>
      <bottom/>
      <diagonal/>
    </border>
    <border>
      <left/>
      <right/>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dotted">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style="thin">
        <color indexed="64"/>
      </left>
      <right/>
      <top/>
      <bottom style="double">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style="dotted">
        <color indexed="64"/>
      </left>
      <right/>
      <top style="medium">
        <color indexed="64"/>
      </top>
      <bottom style="thin">
        <color indexed="64"/>
      </bottom>
      <diagonal/>
    </border>
    <border>
      <left style="medium">
        <color indexed="64"/>
      </left>
      <right/>
      <top/>
      <bottom style="medium">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23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lignment vertical="center"/>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 fillId="0" borderId="0" xfId="0" applyFont="1">
      <alignment vertical="center"/>
    </xf>
    <xf numFmtId="0" fontId="0" fillId="0" borderId="26" xfId="0" applyBorder="1" applyAlignment="1" applyProtection="1">
      <alignment horizontal="center" vertical="center"/>
      <protection locked="0"/>
    </xf>
    <xf numFmtId="0" fontId="0" fillId="0" borderId="14" xfId="0" applyBorder="1" applyAlignment="1">
      <alignment horizontal="center" vertical="center"/>
    </xf>
    <xf numFmtId="0" fontId="0" fillId="0" borderId="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5" fillId="0" borderId="0" xfId="0" applyFont="1" applyAlignment="1">
      <alignment vertical="top" wrapText="1"/>
    </xf>
    <xf numFmtId="0" fontId="4" fillId="0" borderId="0" xfId="0" applyFont="1">
      <alignment vertical="center"/>
    </xf>
    <xf numFmtId="0" fontId="0" fillId="0" borderId="35" xfId="0" applyBorder="1">
      <alignment vertical="center"/>
    </xf>
    <xf numFmtId="0" fontId="0" fillId="0" borderId="12" xfId="0" applyBorder="1" applyAlignment="1">
      <alignment vertical="top" wrapText="1"/>
    </xf>
    <xf numFmtId="0" fontId="0" fillId="0" borderId="34" xfId="0" applyBorder="1" applyAlignment="1">
      <alignment horizontal="right" vertical="top" wrapText="1"/>
    </xf>
    <xf numFmtId="0" fontId="0" fillId="0" borderId="30" xfId="0" applyBorder="1" applyAlignment="1">
      <alignment horizontal="right" vertical="top"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0" fillId="2" borderId="24" xfId="0" applyFill="1" applyBorder="1">
      <alignment vertical="center"/>
    </xf>
    <xf numFmtId="0" fontId="0" fillId="2" borderId="25" xfId="0" applyFill="1" applyBorder="1">
      <alignment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30" xfId="0" applyFill="1" applyBorder="1">
      <alignment vertical="center"/>
    </xf>
    <xf numFmtId="0" fontId="0" fillId="2" borderId="31" xfId="0" applyFill="1" applyBorder="1">
      <alignment vertical="center"/>
    </xf>
    <xf numFmtId="0" fontId="0" fillId="0" borderId="0" xfId="0" applyAlignment="1">
      <alignment horizontal="right" vertical="center"/>
    </xf>
    <xf numFmtId="0" fontId="0" fillId="0" borderId="3" xfId="0" applyBorder="1" applyAlignment="1">
      <alignment horizontal="center"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44" xfId="0" applyBorder="1" applyAlignment="1">
      <alignment horizontal="right" vertical="center"/>
    </xf>
    <xf numFmtId="0" fontId="0" fillId="0" borderId="6" xfId="0" applyBorder="1" applyAlignment="1">
      <alignment horizontal="right" vertical="center"/>
    </xf>
    <xf numFmtId="0" fontId="0" fillId="0" borderId="15" xfId="0" applyBorder="1">
      <alignment vertical="center"/>
    </xf>
    <xf numFmtId="0" fontId="0" fillId="0" borderId="9" xfId="0" applyBorder="1">
      <alignment vertical="center"/>
    </xf>
    <xf numFmtId="0" fontId="2" fillId="0" borderId="57" xfId="0" applyFont="1" applyBorder="1" applyAlignment="1">
      <alignment horizontal="center" vertical="center"/>
    </xf>
    <xf numFmtId="0" fontId="0" fillId="2" borderId="53" xfId="0" applyFill="1" applyBorder="1">
      <alignment vertical="center"/>
    </xf>
    <xf numFmtId="0" fontId="0" fillId="2" borderId="34" xfId="0" applyFill="1" applyBorder="1">
      <alignment vertical="center"/>
    </xf>
    <xf numFmtId="0" fontId="2" fillId="0" borderId="58" xfId="0" applyFont="1" applyBorder="1" applyAlignment="1">
      <alignment horizontal="center" vertical="center"/>
    </xf>
    <xf numFmtId="0" fontId="0" fillId="2" borderId="59" xfId="0" applyFill="1" applyBorder="1">
      <alignment vertical="center"/>
    </xf>
    <xf numFmtId="0" fontId="0" fillId="0" borderId="60" xfId="0" applyBorder="1">
      <alignment vertical="center"/>
    </xf>
    <xf numFmtId="0" fontId="0" fillId="0" borderId="61" xfId="0" applyBorder="1">
      <alignment vertical="center"/>
    </xf>
    <xf numFmtId="0" fontId="0" fillId="0" borderId="0" xfId="0" applyAlignment="1">
      <alignment vertical="center" wrapText="1"/>
    </xf>
    <xf numFmtId="0" fontId="0" fillId="0" borderId="62" xfId="0" applyBorder="1">
      <alignment vertical="center"/>
    </xf>
    <xf numFmtId="0" fontId="0" fillId="2" borderId="56"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3" borderId="14" xfId="0" applyFill="1" applyBorder="1" applyAlignment="1">
      <alignment horizontal="center" vertical="center"/>
    </xf>
    <xf numFmtId="0" fontId="0" fillId="3" borderId="8" xfId="0" applyFill="1" applyBorder="1" applyAlignment="1">
      <alignment horizontal="center" vertical="center"/>
    </xf>
    <xf numFmtId="0" fontId="0" fillId="3" borderId="28" xfId="0" applyFill="1" applyBorder="1" applyAlignment="1">
      <alignment horizontal="center" vertical="center"/>
    </xf>
    <xf numFmtId="0" fontId="0" fillId="3" borderId="32" xfId="0" applyFill="1" applyBorder="1" applyAlignment="1">
      <alignment horizontal="center" vertical="center"/>
    </xf>
    <xf numFmtId="0" fontId="0" fillId="3" borderId="10" xfId="0" applyFill="1" applyBorder="1" applyAlignment="1">
      <alignment horizontal="center" vertical="center"/>
    </xf>
    <xf numFmtId="0" fontId="7" fillId="0" borderId="0" xfId="0" applyFont="1" applyAlignment="1">
      <alignment horizontal="left" vertical="center"/>
    </xf>
    <xf numFmtId="0" fontId="0" fillId="0" borderId="44"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8"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7"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4" borderId="46" xfId="0"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0" fillId="4" borderId="47" xfId="0" applyFill="1" applyBorder="1" applyAlignment="1">
      <alignment horizontal="center" vertical="center"/>
    </xf>
    <xf numFmtId="0" fontId="2" fillId="0" borderId="36" xfId="0" applyFont="1" applyBorder="1" applyAlignment="1">
      <alignment horizontal="center" vertical="center" wrapText="1"/>
    </xf>
    <xf numFmtId="0" fontId="0" fillId="2" borderId="96" xfId="0" applyFill="1" applyBorder="1">
      <alignmen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0" fillId="4" borderId="50" xfId="0" applyFill="1" applyBorder="1" applyAlignment="1">
      <alignment horizontal="center" vertical="center"/>
    </xf>
    <xf numFmtId="0" fontId="2" fillId="0" borderId="5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0" fillId="4" borderId="45" xfId="0" applyFill="1" applyBorder="1" applyAlignment="1">
      <alignment horizontal="center" vertical="center"/>
    </xf>
    <xf numFmtId="0" fontId="0" fillId="0" borderId="13" xfId="0" applyBorder="1">
      <alignment vertical="center"/>
    </xf>
    <xf numFmtId="0" fontId="2" fillId="0" borderId="0" xfId="0" applyFont="1" applyAlignment="1">
      <alignment horizontal="left" vertical="center"/>
    </xf>
    <xf numFmtId="0" fontId="2" fillId="0" borderId="100" xfId="0" applyFont="1" applyBorder="1" applyAlignment="1">
      <alignment horizontal="center" vertical="center"/>
    </xf>
    <xf numFmtId="0" fontId="0" fillId="2" borderId="101" xfId="0" applyFill="1" applyBorder="1">
      <alignment vertical="center"/>
    </xf>
    <xf numFmtId="0" fontId="0" fillId="2" borderId="102" xfId="0" applyFill="1" applyBorder="1">
      <alignment vertical="center"/>
    </xf>
    <xf numFmtId="0" fontId="0" fillId="0" borderId="103" xfId="0" applyBorder="1">
      <alignment vertical="center"/>
    </xf>
    <xf numFmtId="0" fontId="0" fillId="0" borderId="104" xfId="0" applyBorder="1">
      <alignment vertical="center"/>
    </xf>
    <xf numFmtId="0" fontId="0" fillId="0" borderId="105" xfId="0" applyBorder="1">
      <alignment vertical="center"/>
    </xf>
    <xf numFmtId="0" fontId="0" fillId="2" borderId="25" xfId="0" applyFill="1" applyBorder="1" applyAlignment="1">
      <alignment horizontal="center" vertical="center"/>
    </xf>
    <xf numFmtId="0" fontId="0" fillId="2" borderId="31" xfId="0" applyFill="1" applyBorder="1" applyAlignment="1">
      <alignment horizontal="center" vertical="center"/>
    </xf>
    <xf numFmtId="0" fontId="2" fillId="0" borderId="37" xfId="0" applyFont="1" applyBorder="1" applyAlignment="1">
      <alignment horizontal="center" vertical="center" wrapText="1"/>
    </xf>
    <xf numFmtId="0" fontId="0" fillId="2" borderId="23" xfId="0" applyFill="1" applyBorder="1" applyAlignment="1">
      <alignment horizontal="center" vertical="center"/>
    </xf>
    <xf numFmtId="0" fontId="0" fillId="2" borderId="18" xfId="0" applyFill="1" applyBorder="1" applyAlignment="1">
      <alignment horizontal="center" vertic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56" fontId="2" fillId="0" borderId="0" xfId="0" applyNumberFormat="1" applyFont="1" applyAlignment="1">
      <alignment horizontal="center" vertical="center"/>
    </xf>
    <xf numFmtId="0" fontId="0" fillId="0" borderId="0" xfId="0" applyAlignment="1">
      <alignment vertical="top" wrapText="1"/>
    </xf>
    <xf numFmtId="0" fontId="0" fillId="0" borderId="0" xfId="0" applyAlignment="1">
      <alignment horizontal="right" vertical="top" wrapText="1"/>
    </xf>
    <xf numFmtId="0" fontId="0" fillId="5" borderId="8" xfId="0" applyFill="1" applyBorder="1" applyAlignment="1">
      <alignment horizontal="center" vertical="center"/>
    </xf>
    <xf numFmtId="0" fontId="0" fillId="5" borderId="10" xfId="0" applyFill="1" applyBorder="1" applyAlignment="1">
      <alignment horizontal="center" vertical="center"/>
    </xf>
    <xf numFmtId="0" fontId="0" fillId="5" borderId="32" xfId="0" applyFill="1" applyBorder="1" applyAlignment="1">
      <alignment horizontal="center" vertical="center"/>
    </xf>
    <xf numFmtId="0" fontId="0" fillId="5" borderId="29" xfId="0" applyFill="1" applyBorder="1">
      <alignment vertical="center"/>
    </xf>
    <xf numFmtId="0" fontId="0" fillId="5" borderId="27" xfId="0" applyFill="1" applyBorder="1">
      <alignment vertical="center"/>
    </xf>
    <xf numFmtId="0" fontId="0" fillId="5" borderId="27" xfId="0" applyFill="1" applyBorder="1" applyAlignment="1">
      <alignment horizontal="center" vertical="center"/>
    </xf>
    <xf numFmtId="0" fontId="0" fillId="5" borderId="31" xfId="0" applyFill="1" applyBorder="1">
      <alignment vertical="center"/>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2" fillId="0" borderId="43" xfId="0" applyFont="1" applyBorder="1" applyAlignment="1">
      <alignment horizontal="center" vertical="center"/>
    </xf>
    <xf numFmtId="0" fontId="5" fillId="0" borderId="54" xfId="0" applyFont="1" applyBorder="1" applyAlignment="1">
      <alignment horizontal="center" vertical="center" wrapText="1"/>
    </xf>
    <xf numFmtId="0" fontId="0" fillId="0" borderId="95" xfId="0" applyBorder="1" applyAlignment="1">
      <alignment horizontal="right" vertical="center"/>
    </xf>
    <xf numFmtId="0" fontId="0" fillId="0" borderId="95" xfId="0" applyBorder="1" applyAlignment="1">
      <alignment horizontal="right" vertical="top" wrapText="1"/>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95" xfId="0" applyBorder="1" applyAlignment="1">
      <alignment horizontal="center" vertical="center"/>
    </xf>
    <xf numFmtId="0" fontId="0" fillId="2" borderId="23" xfId="0" applyFill="1" applyBorder="1">
      <alignment vertical="center"/>
    </xf>
    <xf numFmtId="0" fontId="0" fillId="2" borderId="18" xfId="0" applyFill="1" applyBorder="1">
      <alignment vertical="center"/>
    </xf>
    <xf numFmtId="0" fontId="0" fillId="0" borderId="16" xfId="0" applyBorder="1">
      <alignment vertical="center"/>
    </xf>
    <xf numFmtId="0" fontId="0" fillId="0" borderId="112" xfId="0" applyBorder="1">
      <alignment vertical="center"/>
    </xf>
    <xf numFmtId="0" fontId="0" fillId="2" borderId="113" xfId="0" applyFill="1" applyBorder="1">
      <alignment vertical="center"/>
    </xf>
    <xf numFmtId="0" fontId="0" fillId="2" borderId="114" xfId="0" applyFill="1" applyBorder="1">
      <alignment vertical="center"/>
    </xf>
    <xf numFmtId="0" fontId="0" fillId="0" borderId="115" xfId="0" applyBorder="1">
      <alignment vertical="center"/>
    </xf>
    <xf numFmtId="0" fontId="0" fillId="0" borderId="116" xfId="0" applyBorder="1">
      <alignment vertical="center"/>
    </xf>
    <xf numFmtId="0" fontId="0" fillId="0" borderId="118" xfId="0" applyBorder="1">
      <alignment vertical="center"/>
    </xf>
    <xf numFmtId="0" fontId="0" fillId="0" borderId="42" xfId="0" applyBorder="1">
      <alignment vertical="center"/>
    </xf>
    <xf numFmtId="0" fontId="0" fillId="2" borderId="24" xfId="0" applyFill="1" applyBorder="1" applyAlignment="1">
      <alignment horizontal="left" vertical="center" justifyLastLine="1"/>
    </xf>
    <xf numFmtId="0" fontId="0" fillId="2" borderId="30" xfId="0" applyFill="1" applyBorder="1" applyAlignment="1">
      <alignment horizontal="left" vertical="center" justifyLastLine="1"/>
    </xf>
    <xf numFmtId="0" fontId="0" fillId="0" borderId="6" xfId="0" applyBorder="1" applyAlignment="1" applyProtection="1">
      <alignment horizontal="center" vertical="center" justifyLastLine="1"/>
      <protection locked="0"/>
    </xf>
    <xf numFmtId="0" fontId="0" fillId="0" borderId="4" xfId="0" applyBorder="1" applyAlignment="1" applyProtection="1">
      <alignment horizontal="center" vertical="center" justifyLastLine="1"/>
      <protection locked="0"/>
    </xf>
    <xf numFmtId="0" fontId="0" fillId="0" borderId="30" xfId="0" applyBorder="1" applyAlignment="1" applyProtection="1">
      <alignment horizontal="center" vertical="center" justifyLastLine="1"/>
      <protection locked="0"/>
    </xf>
    <xf numFmtId="0" fontId="0" fillId="0" borderId="11" xfId="0" applyBorder="1" applyAlignment="1" applyProtection="1">
      <alignment horizontal="center" vertical="center" justifyLastLine="1"/>
      <protection locked="0"/>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0" xfId="0">
      <alignment vertical="center"/>
    </xf>
    <xf numFmtId="0" fontId="2" fillId="0" borderId="40" xfId="0" applyFont="1" applyBorder="1" applyAlignment="1">
      <alignment horizontal="center" vertical="center"/>
    </xf>
    <xf numFmtId="0" fontId="2" fillId="0" borderId="54" xfId="0" applyFont="1" applyBorder="1" applyAlignment="1">
      <alignment horizontal="center" vertical="center"/>
    </xf>
    <xf numFmtId="0" fontId="2" fillId="0" borderId="41" xfId="0" applyFont="1" applyBorder="1" applyAlignment="1">
      <alignment horizontal="center" vertical="center"/>
    </xf>
    <xf numFmtId="0" fontId="2" fillId="0" borderId="55" xfId="0" applyFont="1" applyBorder="1" applyAlignment="1">
      <alignment horizontal="center" vertical="center"/>
    </xf>
    <xf numFmtId="0" fontId="0" fillId="0" borderId="0" xfId="0" applyAlignment="1">
      <alignment horizontal="left" vertical="center"/>
    </xf>
    <xf numFmtId="0" fontId="0" fillId="4" borderId="49" xfId="0" applyFill="1" applyBorder="1" applyAlignment="1">
      <alignment horizontal="center" vertical="center"/>
    </xf>
    <xf numFmtId="0" fontId="0" fillId="4" borderId="20" xfId="0" applyFill="1" applyBorder="1" applyAlignment="1">
      <alignment horizontal="center" vertical="center"/>
    </xf>
    <xf numFmtId="0" fontId="0" fillId="4" borderId="50" xfId="0" applyFill="1" applyBorder="1" applyAlignment="1">
      <alignment horizontal="center" vertical="center"/>
    </xf>
    <xf numFmtId="0" fontId="0" fillId="0" borderId="98" xfId="0" applyBorder="1">
      <alignment vertical="center"/>
    </xf>
    <xf numFmtId="0" fontId="0" fillId="0" borderId="99" xfId="0" applyBorder="1">
      <alignment vertical="center"/>
    </xf>
    <xf numFmtId="0" fontId="0" fillId="0" borderId="3" xfId="0" applyBorder="1">
      <alignment vertical="center"/>
    </xf>
    <xf numFmtId="0" fontId="0" fillId="0" borderId="117" xfId="0" applyBorder="1">
      <alignment vertical="center"/>
    </xf>
    <xf numFmtId="0" fontId="0" fillId="0" borderId="42" xfId="0" applyBorder="1">
      <alignment vertical="center"/>
    </xf>
    <xf numFmtId="0" fontId="0" fillId="0" borderId="4" xfId="0" applyBorder="1"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6" xfId="0" applyBorder="1" applyAlignment="1">
      <alignment horizontal="left" vertical="center"/>
    </xf>
    <xf numFmtId="0" fontId="0" fillId="0" borderId="29" xfId="0" applyBorder="1" applyAlignment="1">
      <alignment horizontal="left" vertical="center"/>
    </xf>
    <xf numFmtId="0" fontId="0" fillId="0" borderId="17" xfId="0" applyBorder="1" applyAlignment="1" applyProtection="1">
      <alignment horizontal="center" vertical="center" justifyLastLine="1"/>
      <protection locked="0"/>
    </xf>
    <xf numFmtId="0" fontId="0" fillId="0" borderId="1" xfId="0" applyBorder="1" applyAlignment="1" applyProtection="1">
      <alignment horizontal="center" vertical="center" justifyLastLine="1"/>
      <protection locked="0"/>
    </xf>
    <xf numFmtId="0" fontId="0" fillId="0" borderId="18" xfId="0" applyBorder="1" applyAlignment="1" applyProtection="1">
      <alignment horizontal="center" vertical="center" justifyLastLine="1"/>
      <protection locked="0"/>
    </xf>
    <xf numFmtId="0" fontId="0" fillId="0" borderId="34" xfId="0" applyBorder="1" applyAlignment="1" applyProtection="1">
      <alignment horizontal="center" vertical="center" justifyLastLine="1"/>
      <protection locked="0"/>
    </xf>
    <xf numFmtId="0" fontId="0" fillId="0" borderId="16" xfId="0" applyBorder="1" applyAlignment="1" applyProtection="1">
      <alignment horizontal="center" vertical="center" justifyLastLine="1"/>
      <protection locked="0"/>
    </xf>
    <xf numFmtId="0" fontId="0" fillId="0" borderId="44" xfId="0" applyBorder="1" applyAlignment="1" applyProtection="1">
      <alignment horizontal="center" vertical="center" justifyLastLine="1"/>
      <protection locked="0"/>
    </xf>
    <xf numFmtId="0" fontId="0" fillId="0" borderId="0" xfId="0" applyAlignment="1">
      <alignment horizontal="center" vertical="center"/>
    </xf>
    <xf numFmtId="0" fontId="0" fillId="4" borderId="21" xfId="0"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0" fillId="4" borderId="90" xfId="0" applyFill="1" applyBorder="1" applyAlignment="1">
      <alignment horizontal="center" vertical="center"/>
    </xf>
    <xf numFmtId="0" fontId="0" fillId="4" borderId="91" xfId="0" applyFill="1" applyBorder="1" applyAlignment="1">
      <alignment horizontal="center" vertical="center"/>
    </xf>
    <xf numFmtId="0" fontId="0" fillId="4" borderId="92" xfId="0" applyFill="1" applyBorder="1" applyAlignment="1">
      <alignment horizontal="center" vertical="center"/>
    </xf>
    <xf numFmtId="56" fontId="2" fillId="0" borderId="14" xfId="0" applyNumberFormat="1" applyFont="1" applyBorder="1" applyAlignment="1">
      <alignment horizontal="center" vertical="center"/>
    </xf>
    <xf numFmtId="56" fontId="2" fillId="0" borderId="44" xfId="0" applyNumberFormat="1" applyFont="1" applyBorder="1" applyAlignment="1">
      <alignment horizontal="center" vertical="center"/>
    </xf>
    <xf numFmtId="0" fontId="2" fillId="0" borderId="7" xfId="0" applyFont="1" applyBorder="1" applyAlignment="1">
      <alignment horizontal="center" vertical="center"/>
    </xf>
    <xf numFmtId="0" fontId="0" fillId="4" borderId="48" xfId="0" applyFill="1" applyBorder="1" applyAlignment="1">
      <alignment horizontal="center" vertical="center"/>
    </xf>
    <xf numFmtId="0" fontId="0" fillId="4" borderId="46" xfId="0" applyFill="1" applyBorder="1" applyAlignment="1">
      <alignment horizontal="center" vertical="center"/>
    </xf>
    <xf numFmtId="0" fontId="0" fillId="0" borderId="26" xfId="0" applyBorder="1" applyAlignment="1">
      <alignment horizontal="left"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22"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18" xfId="0" applyFont="1" applyBorder="1" applyAlignment="1">
      <alignment horizontal="center" vertical="center"/>
    </xf>
    <xf numFmtId="0" fontId="2" fillId="0" borderId="30" xfId="0" applyFont="1" applyBorder="1" applyAlignment="1">
      <alignment horizontal="center" vertical="center"/>
    </xf>
    <xf numFmtId="0" fontId="2" fillId="0" borderId="34" xfId="0" applyFont="1" applyBorder="1" applyAlignment="1">
      <alignment horizontal="center" vertical="center"/>
    </xf>
    <xf numFmtId="0" fontId="0" fillId="0" borderId="5" xfId="0" applyBorder="1" applyAlignment="1">
      <alignment horizontal="left" vertical="center"/>
    </xf>
    <xf numFmtId="0" fontId="0" fillId="0" borderId="85"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2" fillId="0" borderId="19" xfId="0" applyFont="1"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center" vertical="center"/>
    </xf>
    <xf numFmtId="0" fontId="6" fillId="0" borderId="0" xfId="0" applyFont="1" applyAlignment="1">
      <alignment horizontal="center" vertical="center"/>
    </xf>
    <xf numFmtId="0" fontId="0" fillId="2" borderId="23" xfId="0" applyFill="1" applyBorder="1" applyAlignment="1">
      <alignment horizontal="left" vertical="center" justifyLastLine="1"/>
    </xf>
    <xf numFmtId="0" fontId="0" fillId="2" borderId="53" xfId="0" applyFill="1" applyBorder="1" applyAlignment="1">
      <alignment horizontal="left" vertical="center" justifyLastLine="1"/>
    </xf>
    <xf numFmtId="0" fontId="5" fillId="0" borderId="97" xfId="0" applyFont="1" applyBorder="1" applyAlignment="1">
      <alignment horizontal="center" vertical="center" wrapText="1"/>
    </xf>
    <xf numFmtId="0" fontId="5" fillId="0" borderId="106" xfId="0" applyFont="1" applyBorder="1" applyAlignment="1">
      <alignment horizontal="center" vertical="center" wrapText="1"/>
    </xf>
    <xf numFmtId="0" fontId="0" fillId="2" borderId="18" xfId="0" applyFill="1" applyBorder="1" applyAlignment="1">
      <alignment horizontal="left" vertical="center" justifyLastLine="1"/>
    </xf>
    <xf numFmtId="0" fontId="0" fillId="2" borderId="34" xfId="0" applyFill="1" applyBorder="1" applyAlignment="1">
      <alignment horizontal="left" vertical="center" justifyLastLine="1"/>
    </xf>
    <xf numFmtId="0" fontId="0" fillId="0" borderId="50" xfId="0" applyBorder="1" applyAlignment="1">
      <alignment horizontal="center" vertical="center"/>
    </xf>
    <xf numFmtId="0" fontId="0" fillId="0" borderId="48" xfId="0"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56" fontId="2" fillId="0" borderId="23" xfId="0" applyNumberFormat="1" applyFont="1" applyBorder="1" applyAlignment="1">
      <alignment horizontal="center" vertical="center"/>
    </xf>
    <xf numFmtId="56" fontId="2" fillId="0" borderId="53" xfId="0" applyNumberFormat="1" applyFont="1" applyBorder="1" applyAlignment="1">
      <alignment horizontal="center" vertical="center"/>
    </xf>
    <xf numFmtId="56" fontId="2" fillId="0" borderId="18" xfId="0" applyNumberFormat="1" applyFont="1" applyBorder="1" applyAlignment="1">
      <alignment horizontal="center" vertical="center"/>
    </xf>
    <xf numFmtId="56" fontId="2" fillId="0" borderId="34" xfId="0" applyNumberFormat="1" applyFont="1" applyBorder="1" applyAlignment="1">
      <alignment horizontal="center" vertical="center"/>
    </xf>
    <xf numFmtId="0" fontId="0" fillId="0" borderId="6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0" fillId="0" borderId="12" xfId="0" applyBorder="1">
      <alignment vertical="center"/>
    </xf>
    <xf numFmtId="0" fontId="0" fillId="0" borderId="30" xfId="0" applyBorder="1">
      <alignment vertical="center"/>
    </xf>
    <xf numFmtId="0" fontId="0" fillId="0" borderId="34" xfId="0" applyBorder="1">
      <alignment vertical="center"/>
    </xf>
    <xf numFmtId="0" fontId="0" fillId="0" borderId="2" xfId="0" applyBorder="1" applyAlignment="1">
      <alignment horizontal="left" vertical="center"/>
    </xf>
    <xf numFmtId="0" fontId="0" fillId="0" borderId="1" xfId="0" applyBorder="1" applyAlignment="1">
      <alignment horizontal="left" vertical="center"/>
    </xf>
  </cellXfs>
  <cellStyles count="1">
    <cellStyle name="標準" xfId="0" builtinId="0"/>
  </cellStyles>
  <dxfs count="7">
    <dxf>
      <fill>
        <patternFill>
          <bgColor theme="1"/>
        </patternFill>
      </fill>
    </dxf>
    <dxf>
      <fill>
        <patternFill>
          <bgColor theme="0"/>
        </patternFill>
      </fill>
    </dxf>
    <dxf>
      <fill>
        <patternFill patternType="solid">
          <bgColor theme="0"/>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CC"/>
      <color rgb="FFFF99CC"/>
      <color rgb="FFCCFFFF"/>
      <color rgb="FFFFFF99"/>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8A8C2-7669-4B6D-8B6A-29F3787D5DDA}">
  <sheetPr>
    <tabColor rgb="FF00B050"/>
    <pageSetUpPr fitToPage="1"/>
  </sheetPr>
  <dimension ref="A1:AK113"/>
  <sheetViews>
    <sheetView tabSelected="1" zoomScaleNormal="100" workbookViewId="0">
      <selection activeCell="G4" sqref="G4"/>
    </sheetView>
  </sheetViews>
  <sheetFormatPr defaultColWidth="9" defaultRowHeight="13.2" x14ac:dyDescent="0.2"/>
  <cols>
    <col min="1" max="6" width="8" style="1" customWidth="1"/>
    <col min="7" max="7" width="16.6640625" style="1" customWidth="1"/>
    <col min="8" max="8" width="8" style="1" customWidth="1"/>
    <col min="9" max="9" width="10.21875" style="1" customWidth="1"/>
    <col min="10" max="11" width="10.109375" style="1" customWidth="1"/>
    <col min="12" max="12" width="8" style="1" customWidth="1"/>
    <col min="13" max="21" width="8" customWidth="1"/>
    <col min="22" max="22" width="2.77734375" bestFit="1" customWidth="1"/>
    <col min="23" max="24" width="7.33203125" customWidth="1"/>
    <col min="25" max="29" width="7.44140625" customWidth="1"/>
  </cols>
  <sheetData>
    <row r="1" spans="1:37" ht="25.8" x14ac:dyDescent="0.2">
      <c r="A1" s="210" t="s">
        <v>122</v>
      </c>
      <c r="B1" s="210"/>
      <c r="C1" s="210"/>
      <c r="D1" s="210"/>
      <c r="E1" s="210"/>
      <c r="F1" s="210"/>
      <c r="G1" s="210"/>
      <c r="H1" s="210"/>
      <c r="I1" s="210"/>
      <c r="J1" s="210"/>
      <c r="K1" s="210"/>
      <c r="L1" s="210"/>
      <c r="M1" s="210"/>
      <c r="N1" s="210"/>
      <c r="O1" s="210"/>
      <c r="P1" s="210"/>
      <c r="Q1" s="210"/>
      <c r="R1" s="210"/>
      <c r="S1" s="210"/>
      <c r="T1" s="210"/>
    </row>
    <row r="2" spans="1:37" ht="17.25" customHeight="1" x14ac:dyDescent="0.2">
      <c r="A2" s="6" t="s">
        <v>117</v>
      </c>
      <c r="B2"/>
      <c r="C2"/>
      <c r="D2"/>
      <c r="E2"/>
      <c r="F2"/>
      <c r="G2"/>
      <c r="H2"/>
      <c r="I2"/>
      <c r="J2"/>
      <c r="K2"/>
      <c r="L2"/>
      <c r="W2" t="s">
        <v>9</v>
      </c>
    </row>
    <row r="3" spans="1:37" ht="16.8" thickBot="1" x14ac:dyDescent="0.25">
      <c r="A3" s="6" t="s">
        <v>144</v>
      </c>
      <c r="B3"/>
      <c r="C3"/>
      <c r="D3"/>
      <c r="E3"/>
      <c r="F3"/>
      <c r="G3"/>
      <c r="H3"/>
      <c r="I3"/>
      <c r="J3" s="3"/>
      <c r="K3"/>
      <c r="L3"/>
      <c r="W3" t="s">
        <v>39</v>
      </c>
      <c r="AC3" s="46"/>
      <c r="AD3" s="46"/>
      <c r="AE3" s="46"/>
      <c r="AF3" s="46"/>
      <c r="AG3" s="46"/>
      <c r="AH3" s="46"/>
      <c r="AI3" s="46"/>
      <c r="AJ3" s="46"/>
      <c r="AK3" s="46"/>
    </row>
    <row r="4" spans="1:37" ht="15" customHeight="1" thickBot="1" x14ac:dyDescent="0.25">
      <c r="A4" s="91" t="s">
        <v>118</v>
      </c>
      <c r="K4" s="12" t="s">
        <v>5</v>
      </c>
      <c r="W4" s="185" t="s">
        <v>37</v>
      </c>
      <c r="X4" s="156"/>
      <c r="Y4" s="157"/>
      <c r="Z4" s="155" t="s">
        <v>38</v>
      </c>
      <c r="AA4" s="156"/>
      <c r="AB4" s="156"/>
      <c r="AC4" s="156"/>
      <c r="AD4" s="176"/>
    </row>
    <row r="5" spans="1:37" ht="15" customHeight="1" thickTop="1" thickBot="1" x14ac:dyDescent="0.25">
      <c r="A5" s="91" t="s">
        <v>147</v>
      </c>
      <c r="K5" s="218" t="s">
        <v>115</v>
      </c>
      <c r="L5" s="217"/>
      <c r="M5" s="208" t="s">
        <v>116</v>
      </c>
      <c r="N5" s="217"/>
      <c r="O5" s="208" t="s">
        <v>129</v>
      </c>
      <c r="P5" s="209"/>
      <c r="Q5" s="129"/>
      <c r="W5" s="182" t="s">
        <v>145</v>
      </c>
      <c r="X5" s="183"/>
      <c r="Y5" s="184"/>
      <c r="Z5" s="229" t="s">
        <v>45</v>
      </c>
      <c r="AA5" s="230"/>
      <c r="AB5" s="230"/>
      <c r="AC5" s="230"/>
      <c r="AD5" s="231"/>
    </row>
    <row r="6" spans="1:37" ht="15" customHeight="1" thickTop="1" thickBot="1" x14ac:dyDescent="0.25">
      <c r="A6" s="6" t="s">
        <v>146</v>
      </c>
      <c r="K6" s="225" t="s">
        <v>123</v>
      </c>
      <c r="L6" s="226"/>
      <c r="M6" s="13">
        <f>COUNTIFS($C$14:$C$113,"1")</f>
        <v>0</v>
      </c>
      <c r="N6" s="35" t="s">
        <v>4</v>
      </c>
      <c r="O6" s="13">
        <f>SUMIFS($H$14:$H$113,$C$14:$C$113,"1")</f>
        <v>0</v>
      </c>
      <c r="P6" s="36" t="s">
        <v>4</v>
      </c>
      <c r="Q6" s="124"/>
      <c r="R6" s="26"/>
      <c r="T6" s="26"/>
      <c r="U6" s="11"/>
      <c r="W6" s="197" t="s">
        <v>125</v>
      </c>
      <c r="X6" s="198"/>
      <c r="Y6" s="199"/>
      <c r="Z6" s="193" t="s">
        <v>44</v>
      </c>
      <c r="AA6" s="193"/>
      <c r="AB6" s="193"/>
      <c r="AC6" s="193"/>
      <c r="AD6" s="194"/>
    </row>
    <row r="7" spans="1:37" ht="15" customHeight="1" thickBot="1" x14ac:dyDescent="0.25">
      <c r="A7"/>
      <c r="K7" s="227" t="s">
        <v>124</v>
      </c>
      <c r="L7" s="228"/>
      <c r="M7" s="14">
        <f>COUNTIFS($D$14:$D$113,"1")</f>
        <v>0</v>
      </c>
      <c r="N7" s="15" t="s">
        <v>4</v>
      </c>
      <c r="O7" s="14">
        <f>SUMIFS($H$14:$H$113,$D$14:$D$113,"1")</f>
        <v>0</v>
      </c>
      <c r="P7" s="16" t="s">
        <v>4</v>
      </c>
      <c r="Q7" s="125"/>
      <c r="R7" s="110"/>
      <c r="T7" s="26"/>
      <c r="U7" s="11"/>
      <c r="W7" s="17"/>
      <c r="X7" s="17"/>
      <c r="Y7" s="17"/>
      <c r="Z7" s="2"/>
      <c r="AA7" s="2"/>
      <c r="AB7" s="2"/>
      <c r="AC7" s="2"/>
      <c r="AD7" s="2"/>
    </row>
    <row r="8" spans="1:37" ht="15" customHeight="1" x14ac:dyDescent="0.2">
      <c r="A8"/>
      <c r="K8" s="108"/>
      <c r="L8" s="108"/>
      <c r="M8" s="109"/>
      <c r="N8" s="110"/>
      <c r="O8" s="109"/>
      <c r="P8" s="109"/>
      <c r="Q8" s="109"/>
      <c r="R8" s="110"/>
      <c r="T8" s="26"/>
      <c r="U8" s="11"/>
      <c r="W8" s="17"/>
      <c r="X8" s="17"/>
      <c r="Y8" s="17"/>
      <c r="Z8" s="2"/>
      <c r="AA8" s="2"/>
      <c r="AB8" s="2"/>
      <c r="AC8" s="2"/>
      <c r="AD8" s="2"/>
    </row>
    <row r="9" spans="1:37" ht="15" customHeight="1" thickBot="1" x14ac:dyDescent="0.25">
      <c r="A9" s="56" t="s">
        <v>69</v>
      </c>
      <c r="H9" s="2"/>
      <c r="I9" s="1" t="s">
        <v>112</v>
      </c>
      <c r="J9" s="1" t="s">
        <v>113</v>
      </c>
      <c r="K9" s="1" t="s">
        <v>114</v>
      </c>
      <c r="L9" s="6"/>
      <c r="M9" s="11"/>
      <c r="N9" s="11"/>
      <c r="O9" s="11"/>
      <c r="P9" s="11"/>
      <c r="Q9" s="11"/>
      <c r="R9" s="11"/>
      <c r="S9" s="11"/>
      <c r="T9" s="11"/>
      <c r="U9" s="11"/>
      <c r="W9" t="s">
        <v>92</v>
      </c>
    </row>
    <row r="10" spans="1:37" ht="14.25" customHeight="1" thickBot="1" x14ac:dyDescent="0.25">
      <c r="A10" s="219" t="s">
        <v>15</v>
      </c>
      <c r="B10" s="221" t="s">
        <v>2</v>
      </c>
      <c r="C10" s="223" t="s">
        <v>84</v>
      </c>
      <c r="D10" s="221" t="s">
        <v>126</v>
      </c>
      <c r="E10" s="150" t="s">
        <v>83</v>
      </c>
      <c r="F10" s="195"/>
      <c r="G10" s="232" t="s">
        <v>141</v>
      </c>
      <c r="H10" s="213" t="s">
        <v>85</v>
      </c>
      <c r="I10" s="82" t="s">
        <v>86</v>
      </c>
      <c r="J10" s="80" t="s">
        <v>87</v>
      </c>
      <c r="K10" s="123" t="s">
        <v>81</v>
      </c>
      <c r="L10" s="207" t="s">
        <v>48</v>
      </c>
      <c r="M10" s="207"/>
      <c r="N10" s="207"/>
      <c r="O10" s="207"/>
      <c r="P10" s="150" t="s">
        <v>127</v>
      </c>
      <c r="Q10" s="151"/>
      <c r="R10" s="177" t="s">
        <v>42</v>
      </c>
      <c r="S10" s="177"/>
      <c r="T10" s="151"/>
      <c r="U10" s="17"/>
      <c r="W10" s="89" t="s">
        <v>90</v>
      </c>
      <c r="X10" s="84" t="s">
        <v>91</v>
      </c>
      <c r="Y10" s="75" t="s">
        <v>56</v>
      </c>
      <c r="Z10" s="186" t="s">
        <v>57</v>
      </c>
      <c r="AA10" s="186"/>
      <c r="AB10" s="186" t="s">
        <v>58</v>
      </c>
      <c r="AC10" s="155"/>
      <c r="AD10" s="179"/>
      <c r="AE10" s="180"/>
      <c r="AF10" s="180"/>
      <c r="AG10" s="181"/>
    </row>
    <row r="11" spans="1:37" ht="12.75" customHeight="1" thickTop="1" thickBot="1" x14ac:dyDescent="0.25">
      <c r="A11" s="220"/>
      <c r="B11" s="222"/>
      <c r="C11" s="224"/>
      <c r="D11" s="222"/>
      <c r="E11" s="152"/>
      <c r="F11" s="196"/>
      <c r="G11" s="233"/>
      <c r="H11" s="214"/>
      <c r="I11" s="83" t="s">
        <v>79</v>
      </c>
      <c r="J11" s="100" t="s">
        <v>80</v>
      </c>
      <c r="K11" s="85" t="s">
        <v>80</v>
      </c>
      <c r="L11" s="92" t="s">
        <v>15</v>
      </c>
      <c r="M11" s="39" t="s">
        <v>36</v>
      </c>
      <c r="N11" s="42" t="s">
        <v>15</v>
      </c>
      <c r="O11" s="122" t="s">
        <v>36</v>
      </c>
      <c r="P11" s="152" t="s">
        <v>128</v>
      </c>
      <c r="Q11" s="153"/>
      <c r="R11" s="178"/>
      <c r="S11" s="178"/>
      <c r="T11" s="153"/>
      <c r="U11" s="17"/>
      <c r="W11" s="59" t="s">
        <v>59</v>
      </c>
      <c r="X11" s="62" t="s">
        <v>93</v>
      </c>
      <c r="Y11" s="60" t="s">
        <v>71</v>
      </c>
      <c r="Z11" s="61" t="s">
        <v>72</v>
      </c>
      <c r="AA11" s="62" t="s">
        <v>73</v>
      </c>
      <c r="AB11" s="61" t="s">
        <v>74</v>
      </c>
      <c r="AC11" s="71" t="s">
        <v>75</v>
      </c>
      <c r="AD11" s="201" t="s">
        <v>76</v>
      </c>
      <c r="AE11" s="202"/>
      <c r="AF11" s="202"/>
      <c r="AG11" s="203"/>
    </row>
    <row r="12" spans="1:37" ht="13.5" customHeight="1" thickTop="1" x14ac:dyDescent="0.2">
      <c r="A12" s="48" t="s">
        <v>0</v>
      </c>
      <c r="B12" s="49" t="s">
        <v>3</v>
      </c>
      <c r="C12" s="48">
        <v>1</v>
      </c>
      <c r="D12" s="50"/>
      <c r="E12" s="211" t="s">
        <v>1</v>
      </c>
      <c r="F12" s="212"/>
      <c r="G12" s="140" t="s">
        <v>142</v>
      </c>
      <c r="H12" s="49"/>
      <c r="I12" s="101" t="s">
        <v>13</v>
      </c>
      <c r="J12" s="48" t="s">
        <v>96</v>
      </c>
      <c r="K12" s="98"/>
      <c r="L12" s="93">
        <v>8</v>
      </c>
      <c r="M12" s="40" t="s">
        <v>40</v>
      </c>
      <c r="N12" s="43">
        <v>5</v>
      </c>
      <c r="O12" s="19" t="s">
        <v>41</v>
      </c>
      <c r="P12" s="130">
        <v>1</v>
      </c>
      <c r="Q12" s="134" t="str">
        <f>IF(P12="","",VLOOKUP(P12,$W$61:$AB$63,6,FALSE))</f>
        <v>×</v>
      </c>
      <c r="R12" s="19"/>
      <c r="S12" s="19"/>
      <c r="T12" s="20"/>
      <c r="V12" s="26"/>
      <c r="W12" s="8" t="s">
        <v>60</v>
      </c>
      <c r="X12" s="57" t="s">
        <v>94</v>
      </c>
      <c r="Y12" s="33" t="s">
        <v>72</v>
      </c>
      <c r="Z12" s="58" t="s">
        <v>71</v>
      </c>
      <c r="AA12" s="57" t="s">
        <v>73</v>
      </c>
      <c r="AB12" s="58" t="s">
        <v>74</v>
      </c>
      <c r="AC12" s="72" t="s">
        <v>75</v>
      </c>
      <c r="AD12" s="204"/>
      <c r="AE12" s="205"/>
      <c r="AF12" s="205"/>
      <c r="AG12" s="206"/>
    </row>
    <row r="13" spans="1:37" ht="13.5" customHeight="1" thickBot="1" x14ac:dyDescent="0.25">
      <c r="A13" s="21" t="s">
        <v>0</v>
      </c>
      <c r="B13" s="22" t="s">
        <v>3</v>
      </c>
      <c r="C13" s="21"/>
      <c r="D13" s="23">
        <v>1</v>
      </c>
      <c r="E13" s="215" t="s">
        <v>49</v>
      </c>
      <c r="F13" s="216"/>
      <c r="G13" s="141" t="s">
        <v>143</v>
      </c>
      <c r="H13" s="22">
        <v>1</v>
      </c>
      <c r="I13" s="102" t="s">
        <v>14</v>
      </c>
      <c r="J13" s="21"/>
      <c r="K13" s="99" t="s">
        <v>106</v>
      </c>
      <c r="L13" s="94"/>
      <c r="M13" s="41"/>
      <c r="N13" s="81"/>
      <c r="O13" s="24"/>
      <c r="P13" s="131">
        <v>2</v>
      </c>
      <c r="Q13" s="135" t="str">
        <f t="shared" ref="Q13:Q76" si="0">IF(P13="","",VLOOKUP(P13,$W$61:$AB$63,6,FALSE))</f>
        <v>朝</v>
      </c>
      <c r="R13" s="24"/>
      <c r="S13" s="24"/>
      <c r="T13" s="25"/>
      <c r="V13" s="26"/>
      <c r="W13" s="63" t="s">
        <v>61</v>
      </c>
      <c r="X13" s="66" t="s">
        <v>95</v>
      </c>
      <c r="Y13" s="64" t="s">
        <v>71</v>
      </c>
      <c r="Z13" s="65" t="s">
        <v>74</v>
      </c>
      <c r="AA13" s="66" t="s">
        <v>75</v>
      </c>
      <c r="AB13" s="65" t="s">
        <v>73</v>
      </c>
      <c r="AC13" s="73" t="s">
        <v>72</v>
      </c>
      <c r="AD13" s="187" t="s">
        <v>119</v>
      </c>
      <c r="AE13" s="188"/>
      <c r="AF13" s="188"/>
      <c r="AG13" s="189"/>
    </row>
    <row r="14" spans="1:37" ht="13.5" customHeight="1" x14ac:dyDescent="0.2">
      <c r="A14" s="51">
        <v>1</v>
      </c>
      <c r="B14" s="9"/>
      <c r="C14" s="118"/>
      <c r="D14" s="119"/>
      <c r="E14" s="173"/>
      <c r="F14" s="174"/>
      <c r="G14" s="142"/>
      <c r="H14" s="9"/>
      <c r="I14" s="103"/>
      <c r="J14" s="111"/>
      <c r="K14" s="114"/>
      <c r="L14" s="95"/>
      <c r="M14" s="44" t="str">
        <f>IFERROR(VLOOKUP(L14,$W$37:$AB$57,6,FALSE),"")</f>
        <v/>
      </c>
      <c r="N14" s="95"/>
      <c r="O14" s="126" t="str">
        <f>IFERROR(VLOOKUP(N14,$W$37:$AB$55,6,FALSE),"")</f>
        <v/>
      </c>
      <c r="P14" s="132"/>
      <c r="Q14" s="136" t="str">
        <f>IF(P14="","",VLOOKUP(P14,$W$61:$AB$63,6,FALSE))</f>
        <v/>
      </c>
      <c r="R14" s="167"/>
      <c r="S14" s="167"/>
      <c r="T14" s="168"/>
      <c r="V14" s="26"/>
      <c r="W14" s="8" t="s">
        <v>62</v>
      </c>
      <c r="X14" s="57" t="s">
        <v>96</v>
      </c>
      <c r="Y14" s="33" t="s">
        <v>73</v>
      </c>
      <c r="Z14" s="58" t="s">
        <v>72</v>
      </c>
      <c r="AA14" s="57" t="s">
        <v>71</v>
      </c>
      <c r="AB14" s="58" t="s">
        <v>74</v>
      </c>
      <c r="AC14" s="72" t="s">
        <v>75</v>
      </c>
      <c r="AD14" s="200"/>
      <c r="AE14" s="167"/>
      <c r="AF14" s="167"/>
      <c r="AG14" s="168"/>
    </row>
    <row r="15" spans="1:37" ht="15" customHeight="1" x14ac:dyDescent="0.2">
      <c r="A15" s="52">
        <v>2</v>
      </c>
      <c r="B15" s="4"/>
      <c r="C15" s="118"/>
      <c r="D15" s="119"/>
      <c r="E15" s="169"/>
      <c r="F15" s="170"/>
      <c r="G15" s="143"/>
      <c r="H15" s="4"/>
      <c r="I15" s="104"/>
      <c r="J15" s="111"/>
      <c r="K15" s="115"/>
      <c r="L15" s="95"/>
      <c r="M15" s="44" t="str">
        <f t="shared" ref="M15:M78" si="1">IFERROR(VLOOKUP(L15,$W$37:$AB$57,6,FALSE),"")</f>
        <v/>
      </c>
      <c r="N15" s="95"/>
      <c r="O15" s="126" t="str">
        <f t="shared" ref="O15:O78" si="2">IFERROR(VLOOKUP(N15,$W$37:$AB$55,6,FALSE),"")</f>
        <v/>
      </c>
      <c r="P15" s="132"/>
      <c r="Q15" s="136" t="str">
        <f t="shared" si="0"/>
        <v/>
      </c>
      <c r="R15" s="163"/>
      <c r="S15" s="163"/>
      <c r="T15" s="164"/>
      <c r="V15" s="26"/>
      <c r="W15" s="63" t="s">
        <v>63</v>
      </c>
      <c r="X15" s="66" t="s">
        <v>97</v>
      </c>
      <c r="Y15" s="64" t="s">
        <v>74</v>
      </c>
      <c r="Z15" s="65" t="s">
        <v>75</v>
      </c>
      <c r="AA15" s="66" t="s">
        <v>71</v>
      </c>
      <c r="AB15" s="65" t="s">
        <v>73</v>
      </c>
      <c r="AC15" s="73" t="s">
        <v>72</v>
      </c>
      <c r="AD15" s="187" t="s">
        <v>77</v>
      </c>
      <c r="AE15" s="188"/>
      <c r="AF15" s="188"/>
      <c r="AG15" s="189"/>
    </row>
    <row r="16" spans="1:37" x14ac:dyDescent="0.2">
      <c r="A16" s="52">
        <v>3</v>
      </c>
      <c r="B16" s="4"/>
      <c r="C16" s="118"/>
      <c r="D16" s="119"/>
      <c r="E16" s="169"/>
      <c r="F16" s="170"/>
      <c r="G16" s="143"/>
      <c r="H16" s="4"/>
      <c r="I16" s="104"/>
      <c r="J16" s="111"/>
      <c r="K16" s="115"/>
      <c r="L16" s="95"/>
      <c r="M16" s="44" t="str">
        <f t="shared" si="1"/>
        <v/>
      </c>
      <c r="N16" s="95"/>
      <c r="O16" s="126" t="str">
        <f t="shared" si="2"/>
        <v/>
      </c>
      <c r="P16" s="132"/>
      <c r="Q16" s="136" t="str">
        <f t="shared" si="0"/>
        <v/>
      </c>
      <c r="R16" s="163"/>
      <c r="S16" s="163"/>
      <c r="T16" s="164"/>
      <c r="V16" s="26"/>
      <c r="W16" s="8" t="s">
        <v>64</v>
      </c>
      <c r="X16" s="57" t="s">
        <v>98</v>
      </c>
      <c r="Y16" s="33" t="s">
        <v>75</v>
      </c>
      <c r="Z16" s="58" t="s">
        <v>74</v>
      </c>
      <c r="AA16" s="57" t="s">
        <v>71</v>
      </c>
      <c r="AB16" s="58" t="s">
        <v>73</v>
      </c>
      <c r="AC16" s="72" t="s">
        <v>72</v>
      </c>
      <c r="AD16" s="200"/>
      <c r="AE16" s="167"/>
      <c r="AF16" s="167"/>
      <c r="AG16" s="168"/>
    </row>
    <row r="17" spans="1:33" ht="15" customHeight="1" x14ac:dyDescent="0.2">
      <c r="A17" s="52">
        <v>4</v>
      </c>
      <c r="B17" s="4"/>
      <c r="C17" s="118"/>
      <c r="D17" s="119"/>
      <c r="E17" s="169"/>
      <c r="F17" s="170"/>
      <c r="G17" s="143"/>
      <c r="H17" s="4"/>
      <c r="I17" s="104"/>
      <c r="J17" s="111"/>
      <c r="K17" s="115"/>
      <c r="L17" s="95"/>
      <c r="M17" s="44" t="str">
        <f t="shared" si="1"/>
        <v/>
      </c>
      <c r="N17" s="95"/>
      <c r="O17" s="126" t="str">
        <f t="shared" si="2"/>
        <v/>
      </c>
      <c r="P17" s="132"/>
      <c r="Q17" s="136" t="str">
        <f t="shared" si="0"/>
        <v/>
      </c>
      <c r="R17" s="163"/>
      <c r="S17" s="163"/>
      <c r="T17" s="164"/>
      <c r="V17" s="26"/>
      <c r="W17" s="63" t="s">
        <v>65</v>
      </c>
      <c r="X17" s="66" t="s">
        <v>99</v>
      </c>
      <c r="Y17" s="64" t="s">
        <v>72</v>
      </c>
      <c r="Z17" s="65" t="s">
        <v>75</v>
      </c>
      <c r="AA17" s="66" t="s">
        <v>74</v>
      </c>
      <c r="AB17" s="65" t="s">
        <v>73</v>
      </c>
      <c r="AC17" s="73" t="s">
        <v>71</v>
      </c>
      <c r="AD17" s="187" t="s">
        <v>120</v>
      </c>
      <c r="AE17" s="188"/>
      <c r="AF17" s="188"/>
      <c r="AG17" s="189"/>
    </row>
    <row r="18" spans="1:33" x14ac:dyDescent="0.2">
      <c r="A18" s="52">
        <v>5</v>
      </c>
      <c r="B18" s="4"/>
      <c r="C18" s="118"/>
      <c r="D18" s="119"/>
      <c r="E18" s="169"/>
      <c r="F18" s="170"/>
      <c r="G18" s="143"/>
      <c r="H18" s="4"/>
      <c r="I18" s="104"/>
      <c r="J18" s="111"/>
      <c r="K18" s="116"/>
      <c r="L18" s="95"/>
      <c r="M18" s="44" t="str">
        <f t="shared" si="1"/>
        <v/>
      </c>
      <c r="N18" s="95"/>
      <c r="O18" s="126" t="str">
        <f t="shared" si="2"/>
        <v/>
      </c>
      <c r="P18" s="132"/>
      <c r="Q18" s="136" t="str">
        <f t="shared" si="0"/>
        <v/>
      </c>
      <c r="R18" s="163"/>
      <c r="S18" s="163"/>
      <c r="T18" s="164"/>
      <c r="V18" s="26"/>
      <c r="W18" s="8" t="s">
        <v>66</v>
      </c>
      <c r="X18" s="57" t="s">
        <v>100</v>
      </c>
      <c r="Y18" s="33" t="s">
        <v>73</v>
      </c>
      <c r="Z18" s="58" t="s">
        <v>75</v>
      </c>
      <c r="AA18" s="57" t="s">
        <v>74</v>
      </c>
      <c r="AB18" s="58" t="s">
        <v>72</v>
      </c>
      <c r="AC18" s="72" t="s">
        <v>71</v>
      </c>
      <c r="AD18" s="200"/>
      <c r="AE18" s="167"/>
      <c r="AF18" s="167"/>
      <c r="AG18" s="168"/>
    </row>
    <row r="19" spans="1:33" ht="15" customHeight="1" x14ac:dyDescent="0.2">
      <c r="A19" s="52">
        <v>6</v>
      </c>
      <c r="B19" s="4"/>
      <c r="C19" s="118"/>
      <c r="D19" s="119"/>
      <c r="E19" s="169"/>
      <c r="F19" s="170"/>
      <c r="G19" s="143"/>
      <c r="H19" s="4"/>
      <c r="I19" s="104"/>
      <c r="J19" s="111"/>
      <c r="K19" s="115"/>
      <c r="L19" s="95"/>
      <c r="M19" s="44" t="str">
        <f t="shared" si="1"/>
        <v/>
      </c>
      <c r="N19" s="95"/>
      <c r="O19" s="126" t="str">
        <f t="shared" si="2"/>
        <v/>
      </c>
      <c r="P19" s="132"/>
      <c r="Q19" s="136" t="str">
        <f t="shared" si="0"/>
        <v/>
      </c>
      <c r="R19" s="163"/>
      <c r="S19" s="163"/>
      <c r="T19" s="164"/>
      <c r="V19" s="26"/>
      <c r="W19" s="63" t="s">
        <v>67</v>
      </c>
      <c r="X19" s="66" t="s">
        <v>101</v>
      </c>
      <c r="Y19" s="64" t="s">
        <v>74</v>
      </c>
      <c r="Z19" s="65" t="s">
        <v>73</v>
      </c>
      <c r="AA19" s="66" t="s">
        <v>72</v>
      </c>
      <c r="AB19" s="65" t="s">
        <v>75</v>
      </c>
      <c r="AC19" s="73" t="s">
        <v>71</v>
      </c>
      <c r="AD19" s="187" t="s">
        <v>78</v>
      </c>
      <c r="AE19" s="188"/>
      <c r="AF19" s="188"/>
      <c r="AG19" s="189"/>
    </row>
    <row r="20" spans="1:33" ht="13.8" thickBot="1" x14ac:dyDescent="0.25">
      <c r="A20" s="52">
        <v>7</v>
      </c>
      <c r="B20" s="4"/>
      <c r="C20" s="118"/>
      <c r="D20" s="119"/>
      <c r="E20" s="169"/>
      <c r="F20" s="170"/>
      <c r="G20" s="143"/>
      <c r="H20" s="4"/>
      <c r="I20" s="104"/>
      <c r="J20" s="111"/>
      <c r="K20" s="115"/>
      <c r="L20" s="95"/>
      <c r="M20" s="44" t="str">
        <f t="shared" si="1"/>
        <v/>
      </c>
      <c r="N20" s="95"/>
      <c r="O20" s="126" t="str">
        <f t="shared" si="2"/>
        <v/>
      </c>
      <c r="P20" s="132"/>
      <c r="Q20" s="136" t="str">
        <f t="shared" si="0"/>
        <v/>
      </c>
      <c r="R20" s="163"/>
      <c r="S20" s="163"/>
      <c r="T20" s="164"/>
      <c r="W20" s="67" t="s">
        <v>68</v>
      </c>
      <c r="X20" s="70" t="s">
        <v>102</v>
      </c>
      <c r="Y20" s="68" t="s">
        <v>75</v>
      </c>
      <c r="Z20" s="69" t="s">
        <v>73</v>
      </c>
      <c r="AA20" s="70" t="s">
        <v>72</v>
      </c>
      <c r="AB20" s="69" t="s">
        <v>74</v>
      </c>
      <c r="AC20" s="74" t="s">
        <v>71</v>
      </c>
      <c r="AD20" s="190"/>
      <c r="AE20" s="191"/>
      <c r="AF20" s="191"/>
      <c r="AG20" s="192"/>
    </row>
    <row r="21" spans="1:33" x14ac:dyDescent="0.2">
      <c r="A21" s="52">
        <v>8</v>
      </c>
      <c r="B21" s="4"/>
      <c r="C21" s="118"/>
      <c r="D21" s="119"/>
      <c r="E21" s="169"/>
      <c r="F21" s="170"/>
      <c r="G21" s="143"/>
      <c r="H21" s="4"/>
      <c r="I21" s="104"/>
      <c r="J21" s="111"/>
      <c r="K21" s="115"/>
      <c r="L21" s="95"/>
      <c r="M21" s="44" t="str">
        <f t="shared" si="1"/>
        <v/>
      </c>
      <c r="N21" s="95"/>
      <c r="O21" s="126" t="str">
        <f t="shared" si="2"/>
        <v/>
      </c>
      <c r="P21" s="132"/>
      <c r="Q21" s="136" t="str">
        <f t="shared" si="0"/>
        <v/>
      </c>
      <c r="R21" s="163"/>
      <c r="S21" s="163"/>
      <c r="T21" s="164"/>
    </row>
    <row r="22" spans="1:33" x14ac:dyDescent="0.2">
      <c r="A22" s="52">
        <v>9</v>
      </c>
      <c r="B22" s="4"/>
      <c r="C22" s="118"/>
      <c r="D22" s="119"/>
      <c r="E22" s="169"/>
      <c r="F22" s="170"/>
      <c r="G22" s="143"/>
      <c r="H22" s="4"/>
      <c r="I22" s="104"/>
      <c r="J22" s="111"/>
      <c r="K22" s="115"/>
      <c r="L22" s="95"/>
      <c r="M22" s="44" t="str">
        <f t="shared" si="1"/>
        <v/>
      </c>
      <c r="N22" s="95"/>
      <c r="O22" s="126" t="str">
        <f t="shared" si="2"/>
        <v/>
      </c>
      <c r="P22" s="132"/>
      <c r="Q22" s="136" t="str">
        <f t="shared" si="0"/>
        <v/>
      </c>
      <c r="R22" s="163"/>
      <c r="S22" s="163"/>
      <c r="T22" s="164"/>
      <c r="W22" s="2" t="s">
        <v>82</v>
      </c>
      <c r="X22" s="2"/>
      <c r="Y22" s="17"/>
      <c r="Z22" s="2"/>
      <c r="AA22" s="2"/>
    </row>
    <row r="23" spans="1:33" ht="13.8" thickBot="1" x14ac:dyDescent="0.25">
      <c r="A23" s="53">
        <v>10</v>
      </c>
      <c r="B23" s="7"/>
      <c r="C23" s="120"/>
      <c r="D23" s="121"/>
      <c r="E23" s="171"/>
      <c r="F23" s="172"/>
      <c r="G23" s="145"/>
      <c r="H23" s="7"/>
      <c r="I23" s="105"/>
      <c r="J23" s="112"/>
      <c r="K23" s="117"/>
      <c r="L23" s="96"/>
      <c r="M23" s="47" t="str">
        <f t="shared" si="1"/>
        <v/>
      </c>
      <c r="N23" s="96"/>
      <c r="O23" s="127" t="str">
        <f t="shared" si="2"/>
        <v/>
      </c>
      <c r="P23" s="133"/>
      <c r="Q23" s="137" t="str">
        <f t="shared" si="0"/>
        <v/>
      </c>
      <c r="R23" s="165"/>
      <c r="S23" s="165"/>
      <c r="T23" s="166"/>
      <c r="W23" t="s">
        <v>111</v>
      </c>
    </row>
    <row r="24" spans="1:33" ht="13.8" thickBot="1" x14ac:dyDescent="0.25">
      <c r="A24" s="54">
        <v>11</v>
      </c>
      <c r="B24" s="10"/>
      <c r="C24" s="118"/>
      <c r="D24" s="119"/>
      <c r="E24" s="173"/>
      <c r="F24" s="174"/>
      <c r="G24" s="142"/>
      <c r="H24" s="10"/>
      <c r="I24" s="106"/>
      <c r="J24" s="113"/>
      <c r="K24" s="114"/>
      <c r="L24" s="97"/>
      <c r="M24" s="45" t="str">
        <f t="shared" si="1"/>
        <v/>
      </c>
      <c r="N24" s="97"/>
      <c r="O24" s="128" t="str">
        <f t="shared" si="2"/>
        <v/>
      </c>
      <c r="P24" s="132"/>
      <c r="Q24" s="136" t="str">
        <f t="shared" si="0"/>
        <v/>
      </c>
      <c r="R24" s="167"/>
      <c r="S24" s="167"/>
      <c r="T24" s="168"/>
      <c r="W24" s="76" t="s">
        <v>79</v>
      </c>
      <c r="X24" s="77" t="s">
        <v>10</v>
      </c>
      <c r="Y24" s="77" t="s">
        <v>11</v>
      </c>
      <c r="Z24" s="78" t="s">
        <v>12</v>
      </c>
    </row>
    <row r="25" spans="1:33" ht="13.8" thickTop="1" x14ac:dyDescent="0.2">
      <c r="A25" s="52">
        <v>12</v>
      </c>
      <c r="B25" s="4"/>
      <c r="C25" s="118"/>
      <c r="D25" s="119"/>
      <c r="E25" s="169"/>
      <c r="F25" s="170"/>
      <c r="G25" s="143"/>
      <c r="H25" s="4"/>
      <c r="I25" s="104"/>
      <c r="J25" s="111"/>
      <c r="K25" s="115"/>
      <c r="L25" s="95"/>
      <c r="M25" s="44" t="str">
        <f t="shared" si="1"/>
        <v/>
      </c>
      <c r="N25" s="95"/>
      <c r="O25" s="126" t="str">
        <f t="shared" si="2"/>
        <v/>
      </c>
      <c r="P25" s="132"/>
      <c r="Q25" s="136" t="str">
        <f t="shared" si="0"/>
        <v/>
      </c>
      <c r="R25" s="163"/>
      <c r="S25" s="163"/>
      <c r="T25" s="164"/>
      <c r="W25" s="31" t="s">
        <v>107</v>
      </c>
      <c r="X25" s="32" t="s">
        <v>6</v>
      </c>
      <c r="Y25" s="33" t="s">
        <v>7</v>
      </c>
      <c r="Z25" s="34" t="s">
        <v>8</v>
      </c>
    </row>
    <row r="26" spans="1:33" x14ac:dyDescent="0.2">
      <c r="A26" s="52">
        <v>13</v>
      </c>
      <c r="B26" s="4"/>
      <c r="C26" s="118"/>
      <c r="D26" s="119"/>
      <c r="E26" s="169"/>
      <c r="F26" s="170"/>
      <c r="G26" s="143"/>
      <c r="H26" s="4"/>
      <c r="I26" s="104"/>
      <c r="J26" s="111"/>
      <c r="K26" s="115"/>
      <c r="L26" s="95"/>
      <c r="M26" s="44" t="str">
        <f t="shared" si="1"/>
        <v/>
      </c>
      <c r="N26" s="95"/>
      <c r="O26" s="126" t="str">
        <f t="shared" si="2"/>
        <v/>
      </c>
      <c r="P26" s="132"/>
      <c r="Q26" s="136" t="str">
        <f t="shared" si="0"/>
        <v/>
      </c>
      <c r="R26" s="163"/>
      <c r="S26" s="163"/>
      <c r="T26" s="164"/>
      <c r="W26" s="28" t="s">
        <v>105</v>
      </c>
      <c r="X26" s="18" t="s">
        <v>6</v>
      </c>
      <c r="Y26" s="27" t="s">
        <v>8</v>
      </c>
      <c r="Z26" s="29" t="s">
        <v>7</v>
      </c>
    </row>
    <row r="27" spans="1:33" x14ac:dyDescent="0.2">
      <c r="A27" s="52">
        <v>14</v>
      </c>
      <c r="B27" s="4"/>
      <c r="C27" s="118"/>
      <c r="D27" s="119"/>
      <c r="E27" s="169"/>
      <c r="F27" s="170"/>
      <c r="G27" s="143"/>
      <c r="H27" s="4"/>
      <c r="I27" s="104"/>
      <c r="J27" s="111"/>
      <c r="K27" s="115"/>
      <c r="L27" s="95"/>
      <c r="M27" s="44" t="str">
        <f t="shared" si="1"/>
        <v/>
      </c>
      <c r="N27" s="95"/>
      <c r="O27" s="126" t="str">
        <f t="shared" si="2"/>
        <v/>
      </c>
      <c r="P27" s="132"/>
      <c r="Q27" s="136" t="str">
        <f t="shared" si="0"/>
        <v/>
      </c>
      <c r="R27" s="163"/>
      <c r="S27" s="163"/>
      <c r="T27" s="164"/>
      <c r="W27" s="28" t="s">
        <v>108</v>
      </c>
      <c r="X27" s="18" t="s">
        <v>7</v>
      </c>
      <c r="Y27" s="27" t="s">
        <v>6</v>
      </c>
      <c r="Z27" s="29" t="s">
        <v>8</v>
      </c>
    </row>
    <row r="28" spans="1:33" x14ac:dyDescent="0.2">
      <c r="A28" s="52">
        <v>15</v>
      </c>
      <c r="B28" s="4"/>
      <c r="C28" s="118"/>
      <c r="D28" s="119"/>
      <c r="E28" s="169"/>
      <c r="F28" s="170"/>
      <c r="G28" s="143"/>
      <c r="H28" s="4"/>
      <c r="I28" s="104"/>
      <c r="J28" s="111"/>
      <c r="K28" s="115"/>
      <c r="L28" s="95"/>
      <c r="M28" s="44" t="str">
        <f t="shared" si="1"/>
        <v/>
      </c>
      <c r="N28" s="95"/>
      <c r="O28" s="126" t="str">
        <f t="shared" si="2"/>
        <v/>
      </c>
      <c r="P28" s="132"/>
      <c r="Q28" s="136" t="str">
        <f t="shared" si="0"/>
        <v/>
      </c>
      <c r="R28" s="163"/>
      <c r="S28" s="163"/>
      <c r="T28" s="164"/>
      <c r="W28" s="28" t="s">
        <v>106</v>
      </c>
      <c r="X28" s="18" t="s">
        <v>7</v>
      </c>
      <c r="Y28" s="18" t="s">
        <v>8</v>
      </c>
      <c r="Z28" s="30" t="s">
        <v>6</v>
      </c>
    </row>
    <row r="29" spans="1:33" x14ac:dyDescent="0.2">
      <c r="A29" s="52">
        <v>16</v>
      </c>
      <c r="B29" s="4"/>
      <c r="C29" s="118"/>
      <c r="D29" s="119"/>
      <c r="E29" s="169"/>
      <c r="F29" s="170"/>
      <c r="G29" s="143"/>
      <c r="H29" s="4"/>
      <c r="I29" s="104"/>
      <c r="J29" s="111"/>
      <c r="K29" s="115"/>
      <c r="L29" s="95"/>
      <c r="M29" s="44" t="str">
        <f t="shared" si="1"/>
        <v/>
      </c>
      <c r="N29" s="95"/>
      <c r="O29" s="126" t="str">
        <f t="shared" si="2"/>
        <v/>
      </c>
      <c r="P29" s="132"/>
      <c r="Q29" s="136" t="str">
        <f t="shared" si="0"/>
        <v/>
      </c>
      <c r="R29" s="163"/>
      <c r="S29" s="163"/>
      <c r="T29" s="164"/>
      <c r="W29" s="28" t="s">
        <v>109</v>
      </c>
      <c r="X29" s="18" t="s">
        <v>8</v>
      </c>
      <c r="Y29" s="18" t="s">
        <v>6</v>
      </c>
      <c r="Z29" s="30" t="s">
        <v>7</v>
      </c>
    </row>
    <row r="30" spans="1:33" ht="13.8" thickBot="1" x14ac:dyDescent="0.25">
      <c r="A30" s="52">
        <v>17</v>
      </c>
      <c r="B30" s="4"/>
      <c r="C30" s="118"/>
      <c r="D30" s="119"/>
      <c r="E30" s="169"/>
      <c r="F30" s="170"/>
      <c r="G30" s="143"/>
      <c r="H30" s="4"/>
      <c r="I30" s="104"/>
      <c r="J30" s="111"/>
      <c r="K30" s="115"/>
      <c r="L30" s="95"/>
      <c r="M30" s="44" t="str">
        <f t="shared" si="1"/>
        <v/>
      </c>
      <c r="N30" s="95"/>
      <c r="O30" s="126" t="str">
        <f t="shared" si="2"/>
        <v/>
      </c>
      <c r="P30" s="132"/>
      <c r="Q30" s="136" t="str">
        <f t="shared" si="0"/>
        <v/>
      </c>
      <c r="R30" s="163"/>
      <c r="S30" s="163"/>
      <c r="T30" s="164"/>
      <c r="W30" s="86" t="s">
        <v>110</v>
      </c>
      <c r="X30" s="87" t="s">
        <v>8</v>
      </c>
      <c r="Y30" s="87" t="s">
        <v>7</v>
      </c>
      <c r="Z30" s="88" t="s">
        <v>6</v>
      </c>
    </row>
    <row r="31" spans="1:33" x14ac:dyDescent="0.2">
      <c r="A31" s="52">
        <v>18</v>
      </c>
      <c r="B31" s="4"/>
      <c r="C31" s="118"/>
      <c r="D31" s="119"/>
      <c r="E31" s="169"/>
      <c r="F31" s="170"/>
      <c r="G31" s="143"/>
      <c r="H31" s="4"/>
      <c r="I31" s="104"/>
      <c r="J31" s="111"/>
      <c r="K31" s="115"/>
      <c r="L31" s="95"/>
      <c r="M31" s="44" t="str">
        <f t="shared" si="1"/>
        <v/>
      </c>
      <c r="N31" s="95"/>
      <c r="O31" s="126" t="str">
        <f t="shared" si="2"/>
        <v/>
      </c>
      <c r="P31" s="132"/>
      <c r="Q31" s="136" t="str">
        <f t="shared" si="0"/>
        <v/>
      </c>
      <c r="R31" s="163"/>
      <c r="S31" s="163"/>
      <c r="T31" s="164"/>
      <c r="W31" s="1"/>
      <c r="X31" s="1"/>
      <c r="Y31" s="175"/>
      <c r="Z31" s="175"/>
      <c r="AA31" s="175"/>
    </row>
    <row r="32" spans="1:33" x14ac:dyDescent="0.2">
      <c r="A32" s="52">
        <v>19</v>
      </c>
      <c r="B32" s="4"/>
      <c r="C32" s="118"/>
      <c r="D32" s="119"/>
      <c r="E32" s="169"/>
      <c r="F32" s="170"/>
      <c r="G32" s="143"/>
      <c r="H32" s="4"/>
      <c r="I32" s="104"/>
      <c r="J32" s="111"/>
      <c r="K32" s="115"/>
      <c r="L32" s="95"/>
      <c r="M32" s="44" t="str">
        <f t="shared" si="1"/>
        <v/>
      </c>
      <c r="N32" s="95"/>
      <c r="O32" s="126" t="str">
        <f t="shared" si="2"/>
        <v/>
      </c>
      <c r="P32" s="132"/>
      <c r="Q32" s="136" t="str">
        <f t="shared" si="0"/>
        <v/>
      </c>
      <c r="R32" s="163"/>
      <c r="S32" s="163"/>
      <c r="T32" s="164"/>
      <c r="W32" s="2" t="s">
        <v>70</v>
      </c>
    </row>
    <row r="33" spans="1:28" ht="13.8" thickBot="1" x14ac:dyDescent="0.25">
      <c r="A33" s="55">
        <v>20</v>
      </c>
      <c r="B33" s="5"/>
      <c r="C33" s="120"/>
      <c r="D33" s="121"/>
      <c r="E33" s="171"/>
      <c r="F33" s="172"/>
      <c r="G33" s="144"/>
      <c r="H33" s="5"/>
      <c r="I33" s="107"/>
      <c r="J33" s="112"/>
      <c r="K33" s="117"/>
      <c r="L33" s="96"/>
      <c r="M33" s="47" t="str">
        <f t="shared" si="1"/>
        <v/>
      </c>
      <c r="N33" s="96"/>
      <c r="O33" s="127" t="str">
        <f t="shared" si="2"/>
        <v/>
      </c>
      <c r="P33" s="133"/>
      <c r="Q33" s="137" t="str">
        <f t="shared" si="0"/>
        <v/>
      </c>
      <c r="R33" s="165"/>
      <c r="S33" s="165"/>
      <c r="T33" s="166"/>
      <c r="W33" s="91" t="s">
        <v>140</v>
      </c>
      <c r="X33" s="2"/>
    </row>
    <row r="34" spans="1:28" x14ac:dyDescent="0.2">
      <c r="A34" s="51">
        <v>21</v>
      </c>
      <c r="B34" s="9"/>
      <c r="C34" s="118"/>
      <c r="D34" s="119"/>
      <c r="E34" s="173"/>
      <c r="F34" s="174"/>
      <c r="G34" s="142"/>
      <c r="H34" s="9"/>
      <c r="I34" s="103"/>
      <c r="J34" s="113"/>
      <c r="K34" s="114"/>
      <c r="L34" s="97"/>
      <c r="M34" s="45" t="str">
        <f t="shared" si="1"/>
        <v/>
      </c>
      <c r="N34" s="97"/>
      <c r="O34" s="128" t="str">
        <f t="shared" si="2"/>
        <v/>
      </c>
      <c r="P34" s="132"/>
      <c r="Q34" s="136" t="str">
        <f t="shared" si="0"/>
        <v/>
      </c>
      <c r="R34" s="167"/>
      <c r="S34" s="167"/>
      <c r="T34" s="168"/>
      <c r="W34" t="s">
        <v>46</v>
      </c>
    </row>
    <row r="35" spans="1:28" ht="13.8" thickBot="1" x14ac:dyDescent="0.25">
      <c r="A35" s="52">
        <v>22</v>
      </c>
      <c r="B35" s="4"/>
      <c r="C35" s="118"/>
      <c r="D35" s="119"/>
      <c r="E35" s="169"/>
      <c r="F35" s="170"/>
      <c r="G35" s="143"/>
      <c r="H35" s="4"/>
      <c r="I35" s="104"/>
      <c r="J35" s="111"/>
      <c r="K35" s="115"/>
      <c r="L35" s="95"/>
      <c r="M35" s="44" t="str">
        <f t="shared" si="1"/>
        <v/>
      </c>
      <c r="N35" s="95"/>
      <c r="O35" s="126" t="str">
        <f t="shared" si="2"/>
        <v/>
      </c>
      <c r="P35" s="132"/>
      <c r="Q35" s="136" t="str">
        <f t="shared" si="0"/>
        <v/>
      </c>
      <c r="R35" s="163"/>
      <c r="S35" s="163"/>
      <c r="T35" s="164"/>
      <c r="W35" t="s">
        <v>47</v>
      </c>
    </row>
    <row r="36" spans="1:28" ht="13.8" thickBot="1" x14ac:dyDescent="0.25">
      <c r="A36" s="52">
        <v>23</v>
      </c>
      <c r="B36" s="4"/>
      <c r="C36" s="118"/>
      <c r="D36" s="119"/>
      <c r="E36" s="169"/>
      <c r="F36" s="170"/>
      <c r="G36" s="143"/>
      <c r="H36" s="4"/>
      <c r="I36" s="104"/>
      <c r="J36" s="111"/>
      <c r="K36" s="115"/>
      <c r="L36" s="95"/>
      <c r="M36" s="44" t="str">
        <f t="shared" si="1"/>
        <v/>
      </c>
      <c r="N36" s="95"/>
      <c r="O36" s="126" t="str">
        <f t="shared" si="2"/>
        <v/>
      </c>
      <c r="P36" s="132"/>
      <c r="Q36" s="136" t="str">
        <f t="shared" si="0"/>
        <v/>
      </c>
      <c r="R36" s="163"/>
      <c r="S36" s="163"/>
      <c r="T36" s="164"/>
      <c r="W36" s="89" t="s">
        <v>15</v>
      </c>
      <c r="X36" s="155" t="s">
        <v>16</v>
      </c>
      <c r="Y36" s="156"/>
      <c r="Z36" s="156"/>
      <c r="AA36" s="157"/>
      <c r="AB36" s="79" t="s">
        <v>36</v>
      </c>
    </row>
    <row r="37" spans="1:28" ht="13.8" thickTop="1" x14ac:dyDescent="0.2">
      <c r="A37" s="52">
        <v>24</v>
      </c>
      <c r="B37" s="4"/>
      <c r="C37" s="118"/>
      <c r="D37" s="119"/>
      <c r="E37" s="169"/>
      <c r="F37" s="170"/>
      <c r="G37" s="143"/>
      <c r="H37" s="4"/>
      <c r="I37" s="104"/>
      <c r="J37" s="111"/>
      <c r="K37" s="115"/>
      <c r="L37" s="95"/>
      <c r="M37" s="44" t="str">
        <f t="shared" si="1"/>
        <v/>
      </c>
      <c r="N37" s="95"/>
      <c r="O37" s="126" t="str">
        <f t="shared" si="2"/>
        <v/>
      </c>
      <c r="P37" s="132"/>
      <c r="Q37" s="136" t="str">
        <f t="shared" si="0"/>
        <v/>
      </c>
      <c r="R37" s="163"/>
      <c r="S37" s="163"/>
      <c r="T37" s="164"/>
      <c r="W37" s="8">
        <v>1</v>
      </c>
      <c r="X37" s="158" t="s">
        <v>43</v>
      </c>
      <c r="Y37" s="149"/>
      <c r="Z37" s="149"/>
      <c r="AA37" s="159"/>
      <c r="AB37" s="37" t="s">
        <v>29</v>
      </c>
    </row>
    <row r="38" spans="1:28" x14ac:dyDescent="0.2">
      <c r="A38" s="52">
        <v>25</v>
      </c>
      <c r="B38" s="4"/>
      <c r="C38" s="118"/>
      <c r="D38" s="119"/>
      <c r="E38" s="169"/>
      <c r="F38" s="170"/>
      <c r="G38" s="143"/>
      <c r="H38" s="4"/>
      <c r="I38" s="104"/>
      <c r="J38" s="111"/>
      <c r="K38" s="115"/>
      <c r="L38" s="95"/>
      <c r="M38" s="44" t="str">
        <f t="shared" si="1"/>
        <v/>
      </c>
      <c r="N38" s="95"/>
      <c r="O38" s="126" t="str">
        <f t="shared" si="2"/>
        <v/>
      </c>
      <c r="P38" s="132"/>
      <c r="Q38" s="136" t="str">
        <f t="shared" si="0"/>
        <v/>
      </c>
      <c r="R38" s="163"/>
      <c r="S38" s="163"/>
      <c r="T38" s="164"/>
      <c r="W38" s="146">
        <v>2</v>
      </c>
      <c r="X38" s="160" t="s">
        <v>17</v>
      </c>
      <c r="Y38" s="160"/>
      <c r="Z38" s="160"/>
      <c r="AA38" s="160"/>
      <c r="AB38" s="38" t="s">
        <v>30</v>
      </c>
    </row>
    <row r="39" spans="1:28" x14ac:dyDescent="0.2">
      <c r="A39" s="52">
        <v>26</v>
      </c>
      <c r="B39" s="4"/>
      <c r="C39" s="118"/>
      <c r="D39" s="119"/>
      <c r="E39" s="169"/>
      <c r="F39" s="170"/>
      <c r="G39" s="143"/>
      <c r="H39" s="4"/>
      <c r="I39" s="104"/>
      <c r="J39" s="111"/>
      <c r="K39" s="115"/>
      <c r="L39" s="95"/>
      <c r="M39" s="44" t="str">
        <f t="shared" si="1"/>
        <v/>
      </c>
      <c r="N39" s="95"/>
      <c r="O39" s="126" t="str">
        <f t="shared" si="2"/>
        <v/>
      </c>
      <c r="P39" s="132"/>
      <c r="Q39" s="136" t="str">
        <f t="shared" si="0"/>
        <v/>
      </c>
      <c r="R39" s="163"/>
      <c r="S39" s="163"/>
      <c r="T39" s="164"/>
      <c r="W39" s="146">
        <v>3</v>
      </c>
      <c r="X39" s="160" t="s">
        <v>18</v>
      </c>
      <c r="Y39" s="160"/>
      <c r="Z39" s="160"/>
      <c r="AA39" s="160"/>
      <c r="AB39" s="38" t="s">
        <v>18</v>
      </c>
    </row>
    <row r="40" spans="1:28" x14ac:dyDescent="0.2">
      <c r="A40" s="52">
        <v>27</v>
      </c>
      <c r="B40" s="4"/>
      <c r="C40" s="118"/>
      <c r="D40" s="119"/>
      <c r="E40" s="169"/>
      <c r="F40" s="170"/>
      <c r="G40" s="143"/>
      <c r="H40" s="4"/>
      <c r="I40" s="104"/>
      <c r="J40" s="111"/>
      <c r="K40" s="115"/>
      <c r="L40" s="95"/>
      <c r="M40" s="44" t="str">
        <f t="shared" si="1"/>
        <v/>
      </c>
      <c r="N40" s="95"/>
      <c r="O40" s="126" t="str">
        <f t="shared" si="2"/>
        <v/>
      </c>
      <c r="P40" s="132"/>
      <c r="Q40" s="136" t="str">
        <f t="shared" si="0"/>
        <v/>
      </c>
      <c r="R40" s="163"/>
      <c r="S40" s="163"/>
      <c r="T40" s="164"/>
      <c r="W40" s="146">
        <v>4</v>
      </c>
      <c r="X40" s="160" t="s">
        <v>88</v>
      </c>
      <c r="Y40" s="160"/>
      <c r="Z40" s="160"/>
      <c r="AA40" s="160"/>
      <c r="AB40" s="38" t="s">
        <v>19</v>
      </c>
    </row>
    <row r="41" spans="1:28" x14ac:dyDescent="0.2">
      <c r="A41" s="52">
        <v>28</v>
      </c>
      <c r="B41" s="4"/>
      <c r="C41" s="118"/>
      <c r="D41" s="119"/>
      <c r="E41" s="169"/>
      <c r="F41" s="170"/>
      <c r="G41" s="143"/>
      <c r="H41" s="4"/>
      <c r="I41" s="104"/>
      <c r="J41" s="111"/>
      <c r="K41" s="115"/>
      <c r="L41" s="95"/>
      <c r="M41" s="44" t="str">
        <f t="shared" si="1"/>
        <v/>
      </c>
      <c r="N41" s="95"/>
      <c r="O41" s="126" t="str">
        <f t="shared" si="2"/>
        <v/>
      </c>
      <c r="P41" s="132"/>
      <c r="Q41" s="136" t="str">
        <f t="shared" si="0"/>
        <v/>
      </c>
      <c r="R41" s="163"/>
      <c r="S41" s="163"/>
      <c r="T41" s="164"/>
      <c r="W41" s="146">
        <v>5</v>
      </c>
      <c r="X41" s="160" t="s">
        <v>20</v>
      </c>
      <c r="Y41" s="160"/>
      <c r="Z41" s="160"/>
      <c r="AA41" s="160"/>
      <c r="AB41" s="38" t="s">
        <v>20</v>
      </c>
    </row>
    <row r="42" spans="1:28" x14ac:dyDescent="0.2">
      <c r="A42" s="52">
        <v>29</v>
      </c>
      <c r="B42" s="4"/>
      <c r="C42" s="118"/>
      <c r="D42" s="119"/>
      <c r="E42" s="169"/>
      <c r="F42" s="170"/>
      <c r="G42" s="143"/>
      <c r="H42" s="4"/>
      <c r="I42" s="104"/>
      <c r="J42" s="111"/>
      <c r="K42" s="115"/>
      <c r="L42" s="95"/>
      <c r="M42" s="44" t="str">
        <f t="shared" si="1"/>
        <v/>
      </c>
      <c r="N42" s="95"/>
      <c r="O42" s="126" t="str">
        <f t="shared" si="2"/>
        <v/>
      </c>
      <c r="P42" s="132"/>
      <c r="Q42" s="136" t="str">
        <f t="shared" si="0"/>
        <v/>
      </c>
      <c r="R42" s="163"/>
      <c r="S42" s="163"/>
      <c r="T42" s="164"/>
      <c r="W42" s="146">
        <v>6</v>
      </c>
      <c r="X42" s="160" t="s">
        <v>89</v>
      </c>
      <c r="Y42" s="160"/>
      <c r="Z42" s="160"/>
      <c r="AA42" s="160"/>
      <c r="AB42" s="38" t="s">
        <v>21</v>
      </c>
    </row>
    <row r="43" spans="1:28" ht="13.8" thickBot="1" x14ac:dyDescent="0.25">
      <c r="A43" s="53">
        <v>30</v>
      </c>
      <c r="B43" s="7"/>
      <c r="C43" s="120"/>
      <c r="D43" s="121"/>
      <c r="E43" s="171"/>
      <c r="F43" s="172"/>
      <c r="G43" s="145"/>
      <c r="H43" s="7"/>
      <c r="I43" s="105"/>
      <c r="J43" s="112"/>
      <c r="K43" s="117"/>
      <c r="L43" s="96"/>
      <c r="M43" s="47" t="str">
        <f t="shared" si="1"/>
        <v/>
      </c>
      <c r="N43" s="96"/>
      <c r="O43" s="127" t="str">
        <f t="shared" si="2"/>
        <v/>
      </c>
      <c r="P43" s="133"/>
      <c r="Q43" s="137" t="str">
        <f t="shared" si="0"/>
        <v/>
      </c>
      <c r="R43" s="165"/>
      <c r="S43" s="165"/>
      <c r="T43" s="166"/>
      <c r="W43" s="146">
        <v>7</v>
      </c>
      <c r="X43" s="160" t="s">
        <v>22</v>
      </c>
      <c r="Y43" s="160"/>
      <c r="Z43" s="160"/>
      <c r="AA43" s="160"/>
      <c r="AB43" s="38" t="s">
        <v>31</v>
      </c>
    </row>
    <row r="44" spans="1:28" x14ac:dyDescent="0.2">
      <c r="A44" s="54">
        <v>31</v>
      </c>
      <c r="B44" s="10"/>
      <c r="C44" s="118"/>
      <c r="D44" s="119"/>
      <c r="E44" s="173"/>
      <c r="F44" s="174"/>
      <c r="G44" s="142"/>
      <c r="H44" s="10"/>
      <c r="I44" s="106"/>
      <c r="J44" s="113"/>
      <c r="K44" s="114"/>
      <c r="L44" s="97"/>
      <c r="M44" s="45" t="str">
        <f t="shared" si="1"/>
        <v/>
      </c>
      <c r="N44" s="97"/>
      <c r="O44" s="128" t="str">
        <f t="shared" si="2"/>
        <v/>
      </c>
      <c r="P44" s="132"/>
      <c r="Q44" s="136" t="str">
        <f t="shared" si="0"/>
        <v/>
      </c>
      <c r="R44" s="167"/>
      <c r="S44" s="167"/>
      <c r="T44" s="168"/>
      <c r="W44" s="146">
        <v>8</v>
      </c>
      <c r="X44" s="160" t="s">
        <v>23</v>
      </c>
      <c r="Y44" s="160"/>
      <c r="Z44" s="160"/>
      <c r="AA44" s="160"/>
      <c r="AB44" s="38" t="s">
        <v>32</v>
      </c>
    </row>
    <row r="45" spans="1:28" x14ac:dyDescent="0.2">
      <c r="A45" s="52">
        <v>32</v>
      </c>
      <c r="B45" s="4"/>
      <c r="C45" s="118"/>
      <c r="D45" s="119"/>
      <c r="E45" s="169"/>
      <c r="F45" s="170"/>
      <c r="G45" s="143"/>
      <c r="H45" s="4"/>
      <c r="I45" s="104"/>
      <c r="J45" s="111"/>
      <c r="K45" s="115"/>
      <c r="L45" s="95"/>
      <c r="M45" s="44" t="str">
        <f t="shared" si="1"/>
        <v/>
      </c>
      <c r="N45" s="95"/>
      <c r="O45" s="126" t="str">
        <f t="shared" si="2"/>
        <v/>
      </c>
      <c r="P45" s="132"/>
      <c r="Q45" s="136" t="str">
        <f t="shared" si="0"/>
        <v/>
      </c>
      <c r="R45" s="163"/>
      <c r="S45" s="163"/>
      <c r="T45" s="164"/>
      <c r="W45" s="146">
        <v>9</v>
      </c>
      <c r="X45" s="160" t="s">
        <v>28</v>
      </c>
      <c r="Y45" s="160"/>
      <c r="Z45" s="160"/>
      <c r="AA45" s="160"/>
      <c r="AB45" s="38" t="s">
        <v>33</v>
      </c>
    </row>
    <row r="46" spans="1:28" x14ac:dyDescent="0.2">
      <c r="A46" s="52">
        <v>33</v>
      </c>
      <c r="B46" s="4"/>
      <c r="C46" s="118"/>
      <c r="D46" s="119"/>
      <c r="E46" s="169"/>
      <c r="F46" s="170"/>
      <c r="G46" s="143"/>
      <c r="H46" s="4"/>
      <c r="I46" s="104"/>
      <c r="J46" s="111"/>
      <c r="K46" s="115"/>
      <c r="L46" s="95"/>
      <c r="M46" s="44" t="str">
        <f t="shared" si="1"/>
        <v/>
      </c>
      <c r="N46" s="95"/>
      <c r="O46" s="126" t="str">
        <f t="shared" si="2"/>
        <v/>
      </c>
      <c r="P46" s="132"/>
      <c r="Q46" s="136" t="str">
        <f t="shared" si="0"/>
        <v/>
      </c>
      <c r="R46" s="163"/>
      <c r="S46" s="163"/>
      <c r="T46" s="164"/>
      <c r="W46" s="146">
        <v>10</v>
      </c>
      <c r="X46" s="160" t="s">
        <v>52</v>
      </c>
      <c r="Y46" s="160"/>
      <c r="Z46" s="160"/>
      <c r="AA46" s="160"/>
      <c r="AB46" s="38" t="s">
        <v>54</v>
      </c>
    </row>
    <row r="47" spans="1:28" x14ac:dyDescent="0.2">
      <c r="A47" s="52">
        <v>34</v>
      </c>
      <c r="B47" s="4"/>
      <c r="C47" s="118"/>
      <c r="D47" s="119"/>
      <c r="E47" s="169"/>
      <c r="F47" s="170"/>
      <c r="G47" s="143"/>
      <c r="H47" s="4"/>
      <c r="I47" s="104"/>
      <c r="J47" s="111"/>
      <c r="K47" s="115"/>
      <c r="L47" s="95"/>
      <c r="M47" s="44" t="str">
        <f t="shared" si="1"/>
        <v/>
      </c>
      <c r="N47" s="95"/>
      <c r="O47" s="126" t="str">
        <f t="shared" si="2"/>
        <v/>
      </c>
      <c r="P47" s="132"/>
      <c r="Q47" s="136" t="str">
        <f t="shared" si="0"/>
        <v/>
      </c>
      <c r="R47" s="163"/>
      <c r="S47" s="163"/>
      <c r="T47" s="164"/>
      <c r="W47" s="146">
        <v>11</v>
      </c>
      <c r="X47" s="160" t="s">
        <v>53</v>
      </c>
      <c r="Y47" s="160"/>
      <c r="Z47" s="160"/>
      <c r="AA47" s="160"/>
      <c r="AB47" s="38" t="s">
        <v>55</v>
      </c>
    </row>
    <row r="48" spans="1:28" x14ac:dyDescent="0.2">
      <c r="A48" s="52">
        <v>35</v>
      </c>
      <c r="B48" s="4"/>
      <c r="C48" s="118"/>
      <c r="D48" s="119"/>
      <c r="E48" s="169"/>
      <c r="F48" s="170"/>
      <c r="G48" s="143"/>
      <c r="H48" s="4"/>
      <c r="I48" s="104"/>
      <c r="J48" s="111"/>
      <c r="K48" s="115"/>
      <c r="L48" s="95"/>
      <c r="M48" s="44" t="str">
        <f t="shared" si="1"/>
        <v/>
      </c>
      <c r="N48" s="95"/>
      <c r="O48" s="126" t="str">
        <f t="shared" si="2"/>
        <v/>
      </c>
      <c r="P48" s="132"/>
      <c r="Q48" s="136" t="str">
        <f t="shared" si="0"/>
        <v/>
      </c>
      <c r="R48" s="163"/>
      <c r="S48" s="163"/>
      <c r="T48" s="164"/>
      <c r="W48" s="146">
        <v>12</v>
      </c>
      <c r="X48" s="160" t="s">
        <v>103</v>
      </c>
      <c r="Y48" s="160"/>
      <c r="Z48" s="160"/>
      <c r="AA48" s="160"/>
      <c r="AB48" s="38" t="s">
        <v>51</v>
      </c>
    </row>
    <row r="49" spans="1:28" x14ac:dyDescent="0.2">
      <c r="A49" s="52">
        <v>36</v>
      </c>
      <c r="B49" s="4"/>
      <c r="C49" s="118"/>
      <c r="D49" s="119"/>
      <c r="E49" s="169"/>
      <c r="F49" s="170"/>
      <c r="G49" s="143"/>
      <c r="H49" s="4"/>
      <c r="I49" s="104"/>
      <c r="J49" s="111"/>
      <c r="K49" s="115"/>
      <c r="L49" s="95"/>
      <c r="M49" s="44" t="str">
        <f t="shared" si="1"/>
        <v/>
      </c>
      <c r="N49" s="95"/>
      <c r="O49" s="126" t="str">
        <f t="shared" si="2"/>
        <v/>
      </c>
      <c r="P49" s="132"/>
      <c r="Q49" s="136" t="str">
        <f t="shared" si="0"/>
        <v/>
      </c>
      <c r="R49" s="163"/>
      <c r="S49" s="163"/>
      <c r="T49" s="164"/>
      <c r="W49" s="146">
        <v>13</v>
      </c>
      <c r="X49" s="160" t="s">
        <v>104</v>
      </c>
      <c r="Y49" s="160"/>
      <c r="Z49" s="160"/>
      <c r="AA49" s="160"/>
      <c r="AB49" s="38" t="s">
        <v>50</v>
      </c>
    </row>
    <row r="50" spans="1:28" x14ac:dyDescent="0.2">
      <c r="A50" s="52">
        <v>37</v>
      </c>
      <c r="B50" s="4"/>
      <c r="C50" s="118"/>
      <c r="D50" s="119"/>
      <c r="E50" s="169"/>
      <c r="F50" s="170"/>
      <c r="G50" s="143"/>
      <c r="H50" s="4"/>
      <c r="I50" s="104"/>
      <c r="J50" s="111"/>
      <c r="K50" s="115"/>
      <c r="L50" s="95"/>
      <c r="M50" s="44" t="str">
        <f t="shared" si="1"/>
        <v/>
      </c>
      <c r="N50" s="95"/>
      <c r="O50" s="126" t="str">
        <f t="shared" si="2"/>
        <v/>
      </c>
      <c r="P50" s="132"/>
      <c r="Q50" s="136" t="str">
        <f t="shared" si="0"/>
        <v/>
      </c>
      <c r="R50" s="163"/>
      <c r="S50" s="163"/>
      <c r="T50" s="164"/>
      <c r="W50" s="146">
        <v>14</v>
      </c>
      <c r="X50" s="160" t="s">
        <v>24</v>
      </c>
      <c r="Y50" s="160"/>
      <c r="Z50" s="160"/>
      <c r="AA50" s="160"/>
      <c r="AB50" s="38" t="s">
        <v>34</v>
      </c>
    </row>
    <row r="51" spans="1:28" x14ac:dyDescent="0.2">
      <c r="A51" s="52">
        <v>38</v>
      </c>
      <c r="B51" s="4"/>
      <c r="C51" s="118"/>
      <c r="D51" s="119"/>
      <c r="E51" s="169"/>
      <c r="F51" s="170"/>
      <c r="G51" s="143"/>
      <c r="H51" s="4"/>
      <c r="I51" s="104"/>
      <c r="J51" s="111"/>
      <c r="K51" s="115"/>
      <c r="L51" s="95"/>
      <c r="M51" s="44" t="str">
        <f t="shared" si="1"/>
        <v/>
      </c>
      <c r="N51" s="95"/>
      <c r="O51" s="126" t="str">
        <f t="shared" si="2"/>
        <v/>
      </c>
      <c r="P51" s="132"/>
      <c r="Q51" s="136" t="str">
        <f t="shared" si="0"/>
        <v/>
      </c>
      <c r="R51" s="163"/>
      <c r="S51" s="163"/>
      <c r="T51" s="164"/>
      <c r="W51" s="146">
        <v>15</v>
      </c>
      <c r="X51" s="160" t="s">
        <v>121</v>
      </c>
      <c r="Y51" s="160"/>
      <c r="Z51" s="160"/>
      <c r="AA51" s="160"/>
      <c r="AB51" s="38" t="s">
        <v>121</v>
      </c>
    </row>
    <row r="52" spans="1:28" x14ac:dyDescent="0.2">
      <c r="A52" s="52">
        <v>39</v>
      </c>
      <c r="B52" s="4"/>
      <c r="C52" s="118"/>
      <c r="D52" s="119"/>
      <c r="E52" s="169"/>
      <c r="F52" s="170"/>
      <c r="G52" s="143"/>
      <c r="H52" s="4"/>
      <c r="I52" s="104"/>
      <c r="J52" s="111"/>
      <c r="K52" s="115"/>
      <c r="L52" s="95"/>
      <c r="M52" s="44" t="str">
        <f t="shared" si="1"/>
        <v/>
      </c>
      <c r="N52" s="95"/>
      <c r="O52" s="126" t="str">
        <f t="shared" si="2"/>
        <v/>
      </c>
      <c r="P52" s="132"/>
      <c r="Q52" s="136" t="str">
        <f t="shared" si="0"/>
        <v/>
      </c>
      <c r="R52" s="163"/>
      <c r="S52" s="163"/>
      <c r="T52" s="164"/>
      <c r="W52" s="146">
        <v>16</v>
      </c>
      <c r="X52" s="237" t="s">
        <v>25</v>
      </c>
      <c r="Y52" s="163"/>
      <c r="Z52" s="163"/>
      <c r="AA52" s="238"/>
      <c r="AB52" s="38" t="s">
        <v>25</v>
      </c>
    </row>
    <row r="53" spans="1:28" ht="13.8" thickBot="1" x14ac:dyDescent="0.25">
      <c r="A53" s="55">
        <v>40</v>
      </c>
      <c r="B53" s="5"/>
      <c r="C53" s="120"/>
      <c r="D53" s="121"/>
      <c r="E53" s="171"/>
      <c r="F53" s="172"/>
      <c r="G53" s="144"/>
      <c r="H53" s="5"/>
      <c r="I53" s="107"/>
      <c r="J53" s="112"/>
      <c r="K53" s="117"/>
      <c r="L53" s="96"/>
      <c r="M53" s="47" t="str">
        <f t="shared" si="1"/>
        <v/>
      </c>
      <c r="N53" s="96"/>
      <c r="O53" s="127" t="str">
        <f t="shared" si="2"/>
        <v/>
      </c>
      <c r="P53" s="133"/>
      <c r="Q53" s="137" t="str">
        <f t="shared" si="0"/>
        <v/>
      </c>
      <c r="R53" s="165"/>
      <c r="S53" s="165"/>
      <c r="T53" s="166"/>
      <c r="W53" s="146">
        <v>17</v>
      </c>
      <c r="X53" s="237" t="s">
        <v>26</v>
      </c>
      <c r="Y53" s="163"/>
      <c r="Z53" s="163"/>
      <c r="AA53" s="238"/>
      <c r="AB53" s="38" t="s">
        <v>26</v>
      </c>
    </row>
    <row r="54" spans="1:28" ht="13.8" thickBot="1" x14ac:dyDescent="0.25">
      <c r="A54" s="51">
        <v>41</v>
      </c>
      <c r="B54" s="9"/>
      <c r="C54" s="118"/>
      <c r="D54" s="119"/>
      <c r="E54" s="173"/>
      <c r="F54" s="174"/>
      <c r="G54" s="142"/>
      <c r="H54" s="9"/>
      <c r="I54" s="103"/>
      <c r="J54" s="113"/>
      <c r="K54" s="114"/>
      <c r="L54" s="97"/>
      <c r="M54" s="45" t="str">
        <f t="shared" si="1"/>
        <v/>
      </c>
      <c r="N54" s="97"/>
      <c r="O54" s="128" t="str">
        <f t="shared" si="2"/>
        <v/>
      </c>
      <c r="P54" s="132"/>
      <c r="Q54" s="136" t="str">
        <f t="shared" si="0"/>
        <v/>
      </c>
      <c r="R54" s="167"/>
      <c r="S54" s="167"/>
      <c r="T54" s="168"/>
      <c r="W54" s="147">
        <v>18</v>
      </c>
      <c r="X54" s="234" t="s">
        <v>27</v>
      </c>
      <c r="Y54" s="235"/>
      <c r="Z54" s="235"/>
      <c r="AA54" s="236"/>
      <c r="AB54" s="90" t="s">
        <v>35</v>
      </c>
    </row>
    <row r="55" spans="1:28" x14ac:dyDescent="0.2">
      <c r="A55" s="52">
        <v>42</v>
      </c>
      <c r="B55" s="4"/>
      <c r="C55" s="118"/>
      <c r="D55" s="119"/>
      <c r="E55" s="169"/>
      <c r="F55" s="170"/>
      <c r="G55" s="143"/>
      <c r="H55" s="4"/>
      <c r="I55" s="104"/>
      <c r="J55" s="111"/>
      <c r="K55" s="115"/>
      <c r="L55" s="95"/>
      <c r="M55" s="44" t="str">
        <f t="shared" si="1"/>
        <v/>
      </c>
      <c r="N55" s="95"/>
      <c r="O55" s="126" t="str">
        <f t="shared" si="2"/>
        <v/>
      </c>
      <c r="P55" s="132"/>
      <c r="Q55" s="136" t="str">
        <f t="shared" si="0"/>
        <v/>
      </c>
      <c r="R55" s="163"/>
      <c r="S55" s="163"/>
      <c r="T55" s="164"/>
    </row>
    <row r="56" spans="1:28" x14ac:dyDescent="0.2">
      <c r="A56" s="52">
        <v>43</v>
      </c>
      <c r="B56" s="4"/>
      <c r="C56" s="118"/>
      <c r="D56" s="119"/>
      <c r="E56" s="169"/>
      <c r="F56" s="170"/>
      <c r="G56" s="143"/>
      <c r="H56" s="4"/>
      <c r="I56" s="104"/>
      <c r="J56" s="111"/>
      <c r="K56" s="115"/>
      <c r="L56" s="95"/>
      <c r="M56" s="44" t="str">
        <f t="shared" si="1"/>
        <v/>
      </c>
      <c r="N56" s="95"/>
      <c r="O56" s="126" t="str">
        <f t="shared" si="2"/>
        <v/>
      </c>
      <c r="P56" s="132"/>
      <c r="Q56" s="136" t="str">
        <f t="shared" si="0"/>
        <v/>
      </c>
      <c r="R56" s="163"/>
      <c r="S56" s="163"/>
      <c r="T56" s="164"/>
      <c r="W56" s="2" t="s">
        <v>130</v>
      </c>
    </row>
    <row r="57" spans="1:28" x14ac:dyDescent="0.2">
      <c r="A57" s="52">
        <v>44</v>
      </c>
      <c r="B57" s="4"/>
      <c r="C57" s="118"/>
      <c r="D57" s="119"/>
      <c r="E57" s="169"/>
      <c r="F57" s="170"/>
      <c r="G57" s="143"/>
      <c r="H57" s="4"/>
      <c r="I57" s="104"/>
      <c r="J57" s="111"/>
      <c r="K57" s="115"/>
      <c r="L57" s="95"/>
      <c r="M57" s="44" t="str">
        <f t="shared" si="1"/>
        <v/>
      </c>
      <c r="N57" s="95"/>
      <c r="O57" s="126" t="str">
        <f t="shared" si="2"/>
        <v/>
      </c>
      <c r="P57" s="132"/>
      <c r="Q57" s="136" t="str">
        <f t="shared" si="0"/>
        <v/>
      </c>
      <c r="R57" s="163"/>
      <c r="S57" s="163"/>
      <c r="T57" s="164"/>
      <c r="W57" s="91" t="s">
        <v>131</v>
      </c>
      <c r="X57" s="2"/>
    </row>
    <row r="58" spans="1:28" x14ac:dyDescent="0.2">
      <c r="A58" s="52">
        <v>45</v>
      </c>
      <c r="B58" s="4"/>
      <c r="C58" s="118"/>
      <c r="D58" s="119"/>
      <c r="E58" s="169"/>
      <c r="F58" s="170"/>
      <c r="G58" s="143"/>
      <c r="H58" s="4"/>
      <c r="I58" s="104"/>
      <c r="J58" s="111"/>
      <c r="K58" s="115"/>
      <c r="L58" s="95"/>
      <c r="M58" s="44" t="str">
        <f t="shared" si="1"/>
        <v/>
      </c>
      <c r="N58" s="95"/>
      <c r="O58" s="126" t="str">
        <f t="shared" si="2"/>
        <v/>
      </c>
      <c r="P58" s="132"/>
      <c r="Q58" s="136" t="str">
        <f t="shared" si="0"/>
        <v/>
      </c>
      <c r="R58" s="163"/>
      <c r="S58" s="163"/>
      <c r="T58" s="164"/>
      <c r="W58" t="s">
        <v>46</v>
      </c>
    </row>
    <row r="59" spans="1:28" ht="13.8" thickBot="1" x14ac:dyDescent="0.25">
      <c r="A59" s="52">
        <v>46</v>
      </c>
      <c r="B59" s="4"/>
      <c r="C59" s="118"/>
      <c r="D59" s="119"/>
      <c r="E59" s="169"/>
      <c r="F59" s="170"/>
      <c r="G59" s="143"/>
      <c r="H59" s="4"/>
      <c r="I59" s="104"/>
      <c r="J59" s="111"/>
      <c r="K59" s="115"/>
      <c r="L59" s="95"/>
      <c r="M59" s="44" t="str">
        <f t="shared" si="1"/>
        <v/>
      </c>
      <c r="N59" s="95"/>
      <c r="O59" s="126" t="str">
        <f t="shared" si="2"/>
        <v/>
      </c>
      <c r="P59" s="132"/>
      <c r="Q59" s="136" t="str">
        <f t="shared" si="0"/>
        <v/>
      </c>
      <c r="R59" s="163"/>
      <c r="S59" s="163"/>
      <c r="T59" s="164"/>
      <c r="W59" t="s">
        <v>132</v>
      </c>
    </row>
    <row r="60" spans="1:28" ht="13.8" thickBot="1" x14ac:dyDescent="0.25">
      <c r="A60" s="52">
        <v>47</v>
      </c>
      <c r="B60" s="4"/>
      <c r="C60" s="118"/>
      <c r="D60" s="119"/>
      <c r="E60" s="169"/>
      <c r="F60" s="170"/>
      <c r="G60" s="143"/>
      <c r="H60" s="4"/>
      <c r="I60" s="104"/>
      <c r="J60" s="111"/>
      <c r="K60" s="115"/>
      <c r="L60" s="95"/>
      <c r="M60" s="44" t="str">
        <f t="shared" si="1"/>
        <v/>
      </c>
      <c r="N60" s="95"/>
      <c r="O60" s="126" t="str">
        <f t="shared" si="2"/>
        <v/>
      </c>
      <c r="P60" s="132"/>
      <c r="Q60" s="136" t="str">
        <f t="shared" si="0"/>
        <v/>
      </c>
      <c r="R60" s="163"/>
      <c r="S60" s="163"/>
      <c r="T60" s="164"/>
      <c r="W60" s="89" t="s">
        <v>15</v>
      </c>
      <c r="X60" s="155" t="s">
        <v>133</v>
      </c>
      <c r="Y60" s="156"/>
      <c r="Z60" s="156"/>
      <c r="AA60" s="157"/>
      <c r="AB60" s="79" t="s">
        <v>36</v>
      </c>
    </row>
    <row r="61" spans="1:28" ht="13.8" thickTop="1" x14ac:dyDescent="0.2">
      <c r="A61" s="52">
        <v>48</v>
      </c>
      <c r="B61" s="4"/>
      <c r="C61" s="118"/>
      <c r="D61" s="119"/>
      <c r="E61" s="169"/>
      <c r="F61" s="170"/>
      <c r="G61" s="143"/>
      <c r="H61" s="4"/>
      <c r="I61" s="104"/>
      <c r="J61" s="111"/>
      <c r="K61" s="115"/>
      <c r="L61" s="95"/>
      <c r="M61" s="44" t="str">
        <f t="shared" si="1"/>
        <v/>
      </c>
      <c r="N61" s="95"/>
      <c r="O61" s="126" t="str">
        <f t="shared" si="2"/>
        <v/>
      </c>
      <c r="P61" s="132"/>
      <c r="Q61" s="136" t="str">
        <f t="shared" si="0"/>
        <v/>
      </c>
      <c r="R61" s="163"/>
      <c r="S61" s="163"/>
      <c r="T61" s="164"/>
      <c r="W61" s="8">
        <v>1</v>
      </c>
      <c r="X61" s="158" t="s">
        <v>134</v>
      </c>
      <c r="Y61" s="149"/>
      <c r="Z61" s="149"/>
      <c r="AA61" s="159"/>
      <c r="AB61" s="37" t="s">
        <v>137</v>
      </c>
    </row>
    <row r="62" spans="1:28" x14ac:dyDescent="0.2">
      <c r="A62" s="52">
        <v>49</v>
      </c>
      <c r="B62" s="4"/>
      <c r="C62" s="118"/>
      <c r="D62" s="119"/>
      <c r="E62" s="169"/>
      <c r="F62" s="170"/>
      <c r="G62" s="143"/>
      <c r="H62" s="4"/>
      <c r="I62" s="104"/>
      <c r="J62" s="111"/>
      <c r="K62" s="115"/>
      <c r="L62" s="95"/>
      <c r="M62" s="44" t="str">
        <f t="shared" si="1"/>
        <v/>
      </c>
      <c r="N62" s="95"/>
      <c r="O62" s="126" t="str">
        <f t="shared" si="2"/>
        <v/>
      </c>
      <c r="P62" s="132"/>
      <c r="Q62" s="136" t="str">
        <f t="shared" si="0"/>
        <v/>
      </c>
      <c r="R62" s="163"/>
      <c r="S62" s="163"/>
      <c r="T62" s="164"/>
      <c r="W62" s="146">
        <v>2</v>
      </c>
      <c r="X62" s="160" t="s">
        <v>135</v>
      </c>
      <c r="Y62" s="160"/>
      <c r="Z62" s="160"/>
      <c r="AA62" s="160"/>
      <c r="AB62" s="38" t="s">
        <v>138</v>
      </c>
    </row>
    <row r="63" spans="1:28" ht="13.8" thickBot="1" x14ac:dyDescent="0.25">
      <c r="A63" s="53">
        <v>50</v>
      </c>
      <c r="B63" s="7"/>
      <c r="C63" s="120"/>
      <c r="D63" s="121"/>
      <c r="E63" s="171"/>
      <c r="F63" s="172"/>
      <c r="G63" s="145"/>
      <c r="H63" s="7"/>
      <c r="I63" s="105"/>
      <c r="J63" s="112"/>
      <c r="K63" s="117"/>
      <c r="L63" s="96"/>
      <c r="M63" s="47" t="str">
        <f t="shared" si="1"/>
        <v/>
      </c>
      <c r="N63" s="96"/>
      <c r="O63" s="127" t="str">
        <f t="shared" si="2"/>
        <v/>
      </c>
      <c r="P63" s="133"/>
      <c r="Q63" s="137" t="str">
        <f t="shared" si="0"/>
        <v/>
      </c>
      <c r="R63" s="165"/>
      <c r="S63" s="165"/>
      <c r="T63" s="166"/>
      <c r="W63" s="148">
        <v>3</v>
      </c>
      <c r="X63" s="161" t="s">
        <v>136</v>
      </c>
      <c r="Y63" s="161"/>
      <c r="Z63" s="161"/>
      <c r="AA63" s="161"/>
      <c r="AB63" s="138" t="s">
        <v>139</v>
      </c>
    </row>
    <row r="64" spans="1:28" x14ac:dyDescent="0.2">
      <c r="A64" s="54">
        <v>51</v>
      </c>
      <c r="B64" s="10"/>
      <c r="C64" s="118"/>
      <c r="D64" s="119"/>
      <c r="E64" s="173"/>
      <c r="F64" s="174"/>
      <c r="G64" s="142"/>
      <c r="H64" s="10"/>
      <c r="I64" s="106"/>
      <c r="J64" s="113"/>
      <c r="K64" s="114"/>
      <c r="L64" s="97"/>
      <c r="M64" s="45" t="str">
        <f t="shared" si="1"/>
        <v/>
      </c>
      <c r="N64" s="97"/>
      <c r="O64" s="128" t="str">
        <f t="shared" si="2"/>
        <v/>
      </c>
      <c r="P64" s="132"/>
      <c r="Q64" s="136" t="str">
        <f t="shared" si="0"/>
        <v/>
      </c>
      <c r="R64" s="167"/>
      <c r="S64" s="167"/>
      <c r="T64" s="168"/>
      <c r="W64" s="139"/>
      <c r="X64" s="162"/>
      <c r="Y64" s="162"/>
      <c r="Z64" s="162"/>
      <c r="AA64" s="162"/>
      <c r="AB64" s="139"/>
    </row>
    <row r="65" spans="1:27" x14ac:dyDescent="0.2">
      <c r="A65" s="52">
        <v>52</v>
      </c>
      <c r="B65" s="4"/>
      <c r="C65" s="118"/>
      <c r="D65" s="119"/>
      <c r="E65" s="169"/>
      <c r="F65" s="170"/>
      <c r="G65" s="143"/>
      <c r="H65" s="4"/>
      <c r="I65" s="104"/>
      <c r="J65" s="111"/>
      <c r="K65" s="115"/>
      <c r="L65" s="95"/>
      <c r="M65" s="44" t="str">
        <f t="shared" si="1"/>
        <v/>
      </c>
      <c r="N65" s="95"/>
      <c r="O65" s="126" t="str">
        <f t="shared" si="2"/>
        <v/>
      </c>
      <c r="P65" s="132"/>
      <c r="Q65" s="136" t="str">
        <f t="shared" si="0"/>
        <v/>
      </c>
      <c r="R65" s="163"/>
      <c r="S65" s="163"/>
      <c r="T65" s="164"/>
      <c r="X65" s="149"/>
      <c r="Y65" s="149"/>
      <c r="Z65" s="149"/>
      <c r="AA65" s="149"/>
    </row>
    <row r="66" spans="1:27" x14ac:dyDescent="0.2">
      <c r="A66" s="52">
        <v>53</v>
      </c>
      <c r="B66" s="4"/>
      <c r="C66" s="118"/>
      <c r="D66" s="119"/>
      <c r="E66" s="169"/>
      <c r="F66" s="170"/>
      <c r="G66" s="143"/>
      <c r="H66" s="4"/>
      <c r="I66" s="104"/>
      <c r="J66" s="111"/>
      <c r="K66" s="115"/>
      <c r="L66" s="95"/>
      <c r="M66" s="44" t="str">
        <f t="shared" si="1"/>
        <v/>
      </c>
      <c r="N66" s="95"/>
      <c r="O66" s="126" t="str">
        <f t="shared" si="2"/>
        <v/>
      </c>
      <c r="P66" s="132"/>
      <c r="Q66" s="136" t="str">
        <f t="shared" si="0"/>
        <v/>
      </c>
      <c r="R66" s="163"/>
      <c r="S66" s="163"/>
      <c r="T66" s="164"/>
      <c r="X66" s="149"/>
      <c r="Y66" s="149"/>
      <c r="Z66" s="149"/>
      <c r="AA66" s="149"/>
    </row>
    <row r="67" spans="1:27" x14ac:dyDescent="0.2">
      <c r="A67" s="52">
        <v>54</v>
      </c>
      <c r="B67" s="4"/>
      <c r="C67" s="118"/>
      <c r="D67" s="119"/>
      <c r="E67" s="169"/>
      <c r="F67" s="170"/>
      <c r="G67" s="143"/>
      <c r="H67" s="4"/>
      <c r="I67" s="104"/>
      <c r="J67" s="111"/>
      <c r="K67" s="115"/>
      <c r="L67" s="95"/>
      <c r="M67" s="44" t="str">
        <f t="shared" si="1"/>
        <v/>
      </c>
      <c r="N67" s="95"/>
      <c r="O67" s="126" t="str">
        <f t="shared" si="2"/>
        <v/>
      </c>
      <c r="P67" s="132"/>
      <c r="Q67" s="136" t="str">
        <f t="shared" si="0"/>
        <v/>
      </c>
      <c r="R67" s="163"/>
      <c r="S67" s="163"/>
      <c r="T67" s="164"/>
      <c r="X67" s="149"/>
      <c r="Y67" s="149"/>
      <c r="Z67" s="149"/>
      <c r="AA67" s="149"/>
    </row>
    <row r="68" spans="1:27" x14ac:dyDescent="0.2">
      <c r="A68" s="52">
        <v>55</v>
      </c>
      <c r="B68" s="4"/>
      <c r="C68" s="118"/>
      <c r="D68" s="119"/>
      <c r="E68" s="169"/>
      <c r="F68" s="170"/>
      <c r="G68" s="143"/>
      <c r="H68" s="4"/>
      <c r="I68" s="104"/>
      <c r="J68" s="111"/>
      <c r="K68" s="115"/>
      <c r="L68" s="95"/>
      <c r="M68" s="44" t="str">
        <f t="shared" si="1"/>
        <v/>
      </c>
      <c r="N68" s="95"/>
      <c r="O68" s="126" t="str">
        <f t="shared" si="2"/>
        <v/>
      </c>
      <c r="P68" s="132"/>
      <c r="Q68" s="136" t="str">
        <f t="shared" si="0"/>
        <v/>
      </c>
      <c r="R68" s="163"/>
      <c r="S68" s="163"/>
      <c r="T68" s="164"/>
      <c r="X68" s="149"/>
      <c r="Y68" s="149"/>
      <c r="Z68" s="149"/>
      <c r="AA68" s="149"/>
    </row>
    <row r="69" spans="1:27" x14ac:dyDescent="0.2">
      <c r="A69" s="52">
        <v>56</v>
      </c>
      <c r="B69" s="4"/>
      <c r="C69" s="118"/>
      <c r="D69" s="119"/>
      <c r="E69" s="169"/>
      <c r="F69" s="170"/>
      <c r="G69" s="143"/>
      <c r="H69" s="4"/>
      <c r="I69" s="104"/>
      <c r="J69" s="111"/>
      <c r="K69" s="115"/>
      <c r="L69" s="95"/>
      <c r="M69" s="44" t="str">
        <f t="shared" si="1"/>
        <v/>
      </c>
      <c r="N69" s="95"/>
      <c r="O69" s="126" t="str">
        <f t="shared" si="2"/>
        <v/>
      </c>
      <c r="P69" s="132"/>
      <c r="Q69" s="136" t="str">
        <f t="shared" si="0"/>
        <v/>
      </c>
      <c r="R69" s="163"/>
      <c r="S69" s="163"/>
      <c r="T69" s="164"/>
      <c r="X69" s="149"/>
      <c r="Y69" s="149"/>
      <c r="Z69" s="149"/>
      <c r="AA69" s="149"/>
    </row>
    <row r="70" spans="1:27" x14ac:dyDescent="0.2">
      <c r="A70" s="52">
        <v>57</v>
      </c>
      <c r="B70" s="4"/>
      <c r="C70" s="118"/>
      <c r="D70" s="119"/>
      <c r="E70" s="169"/>
      <c r="F70" s="170"/>
      <c r="G70" s="143"/>
      <c r="H70" s="4"/>
      <c r="I70" s="104"/>
      <c r="J70" s="111"/>
      <c r="K70" s="115"/>
      <c r="L70" s="95"/>
      <c r="M70" s="44" t="str">
        <f t="shared" si="1"/>
        <v/>
      </c>
      <c r="N70" s="95"/>
      <c r="O70" s="126" t="str">
        <f t="shared" si="2"/>
        <v/>
      </c>
      <c r="P70" s="132"/>
      <c r="Q70" s="136" t="str">
        <f t="shared" si="0"/>
        <v/>
      </c>
      <c r="R70" s="163"/>
      <c r="S70" s="163"/>
      <c r="T70" s="164"/>
      <c r="X70" s="149"/>
      <c r="Y70" s="149"/>
      <c r="Z70" s="149"/>
      <c r="AA70" s="149"/>
    </row>
    <row r="71" spans="1:27" x14ac:dyDescent="0.2">
      <c r="A71" s="52">
        <v>58</v>
      </c>
      <c r="B71" s="4"/>
      <c r="C71" s="118"/>
      <c r="D71" s="119"/>
      <c r="E71" s="169"/>
      <c r="F71" s="170"/>
      <c r="G71" s="143"/>
      <c r="H71" s="4"/>
      <c r="I71" s="104"/>
      <c r="J71" s="111"/>
      <c r="K71" s="115"/>
      <c r="L71" s="95"/>
      <c r="M71" s="44" t="str">
        <f t="shared" si="1"/>
        <v/>
      </c>
      <c r="N71" s="95"/>
      <c r="O71" s="126" t="str">
        <f t="shared" si="2"/>
        <v/>
      </c>
      <c r="P71" s="132"/>
      <c r="Q71" s="136" t="str">
        <f t="shared" si="0"/>
        <v/>
      </c>
      <c r="R71" s="163"/>
      <c r="S71" s="163"/>
      <c r="T71" s="164"/>
      <c r="X71" s="149"/>
      <c r="Y71" s="149"/>
      <c r="Z71" s="149"/>
      <c r="AA71" s="149"/>
    </row>
    <row r="72" spans="1:27" x14ac:dyDescent="0.2">
      <c r="A72" s="52">
        <v>59</v>
      </c>
      <c r="B72" s="4"/>
      <c r="C72" s="118"/>
      <c r="D72" s="119"/>
      <c r="E72" s="169"/>
      <c r="F72" s="170"/>
      <c r="G72" s="143"/>
      <c r="H72" s="4"/>
      <c r="I72" s="104"/>
      <c r="J72" s="111"/>
      <c r="K72" s="115"/>
      <c r="L72" s="95"/>
      <c r="M72" s="44" t="str">
        <f t="shared" si="1"/>
        <v/>
      </c>
      <c r="N72" s="95"/>
      <c r="O72" s="126" t="str">
        <f t="shared" si="2"/>
        <v/>
      </c>
      <c r="P72" s="132"/>
      <c r="Q72" s="136" t="str">
        <f t="shared" si="0"/>
        <v/>
      </c>
      <c r="R72" s="163"/>
      <c r="S72" s="163"/>
      <c r="T72" s="164"/>
      <c r="X72" s="149"/>
      <c r="Y72" s="149"/>
      <c r="Z72" s="149"/>
      <c r="AA72" s="149"/>
    </row>
    <row r="73" spans="1:27" ht="13.8" thickBot="1" x14ac:dyDescent="0.25">
      <c r="A73" s="55">
        <v>60</v>
      </c>
      <c r="B73" s="5"/>
      <c r="C73" s="120"/>
      <c r="D73" s="121"/>
      <c r="E73" s="171"/>
      <c r="F73" s="172"/>
      <c r="G73" s="144"/>
      <c r="H73" s="5"/>
      <c r="I73" s="107"/>
      <c r="J73" s="112"/>
      <c r="K73" s="117"/>
      <c r="L73" s="96"/>
      <c r="M73" s="47" t="str">
        <f t="shared" si="1"/>
        <v/>
      </c>
      <c r="N73" s="96"/>
      <c r="O73" s="127" t="str">
        <f t="shared" si="2"/>
        <v/>
      </c>
      <c r="P73" s="133"/>
      <c r="Q73" s="137" t="str">
        <f t="shared" si="0"/>
        <v/>
      </c>
      <c r="R73" s="165"/>
      <c r="S73" s="165"/>
      <c r="T73" s="166"/>
      <c r="X73" s="149"/>
      <c r="Y73" s="149"/>
      <c r="Z73" s="149"/>
      <c r="AA73" s="149"/>
    </row>
    <row r="74" spans="1:27" x14ac:dyDescent="0.2">
      <c r="A74" s="51">
        <v>61</v>
      </c>
      <c r="B74" s="9"/>
      <c r="C74" s="118"/>
      <c r="D74" s="119"/>
      <c r="E74" s="173"/>
      <c r="F74" s="174"/>
      <c r="G74" s="142"/>
      <c r="H74" s="9"/>
      <c r="I74" s="103"/>
      <c r="J74" s="113"/>
      <c r="K74" s="114"/>
      <c r="L74" s="97"/>
      <c r="M74" s="45" t="str">
        <f t="shared" si="1"/>
        <v/>
      </c>
      <c r="N74" s="97"/>
      <c r="O74" s="128" t="str">
        <f t="shared" si="2"/>
        <v/>
      </c>
      <c r="P74" s="132"/>
      <c r="Q74" s="136" t="str">
        <f t="shared" si="0"/>
        <v/>
      </c>
      <c r="R74" s="167"/>
      <c r="S74" s="167"/>
      <c r="T74" s="168"/>
      <c r="X74" s="149"/>
      <c r="Y74" s="149"/>
      <c r="Z74" s="149"/>
      <c r="AA74" s="149"/>
    </row>
    <row r="75" spans="1:27" x14ac:dyDescent="0.2">
      <c r="A75" s="52">
        <v>62</v>
      </c>
      <c r="B75" s="4"/>
      <c r="C75" s="118"/>
      <c r="D75" s="119"/>
      <c r="E75" s="169"/>
      <c r="F75" s="170"/>
      <c r="G75" s="143"/>
      <c r="H75" s="4"/>
      <c r="I75" s="104"/>
      <c r="J75" s="111"/>
      <c r="K75" s="115"/>
      <c r="L75" s="95"/>
      <c r="M75" s="44" t="str">
        <f t="shared" si="1"/>
        <v/>
      </c>
      <c r="N75" s="95"/>
      <c r="O75" s="126" t="str">
        <f t="shared" si="2"/>
        <v/>
      </c>
      <c r="P75" s="132"/>
      <c r="Q75" s="136" t="str">
        <f t="shared" si="0"/>
        <v/>
      </c>
      <c r="R75" s="163"/>
      <c r="S75" s="163"/>
      <c r="T75" s="164"/>
      <c r="X75" s="149"/>
      <c r="Y75" s="149"/>
      <c r="Z75" s="149"/>
      <c r="AA75" s="149"/>
    </row>
    <row r="76" spans="1:27" x14ac:dyDescent="0.2">
      <c r="A76" s="52">
        <v>63</v>
      </c>
      <c r="B76" s="4"/>
      <c r="C76" s="118"/>
      <c r="D76" s="119"/>
      <c r="E76" s="169"/>
      <c r="F76" s="170"/>
      <c r="G76" s="143"/>
      <c r="H76" s="4"/>
      <c r="I76" s="104"/>
      <c r="J76" s="111"/>
      <c r="K76" s="115"/>
      <c r="L76" s="95"/>
      <c r="M76" s="44" t="str">
        <f t="shared" si="1"/>
        <v/>
      </c>
      <c r="N76" s="95"/>
      <c r="O76" s="126" t="str">
        <f t="shared" si="2"/>
        <v/>
      </c>
      <c r="P76" s="132"/>
      <c r="Q76" s="136" t="str">
        <f t="shared" si="0"/>
        <v/>
      </c>
      <c r="R76" s="163"/>
      <c r="S76" s="163"/>
      <c r="T76" s="164"/>
      <c r="X76" s="154"/>
      <c r="Y76" s="154"/>
      <c r="Z76" s="154"/>
      <c r="AA76" s="154"/>
    </row>
    <row r="77" spans="1:27" x14ac:dyDescent="0.2">
      <c r="A77" s="52">
        <v>64</v>
      </c>
      <c r="B77" s="4"/>
      <c r="C77" s="118"/>
      <c r="D77" s="119"/>
      <c r="E77" s="169"/>
      <c r="F77" s="170"/>
      <c r="G77" s="143"/>
      <c r="H77" s="4"/>
      <c r="I77" s="104"/>
      <c r="J77" s="111"/>
      <c r="K77" s="115"/>
      <c r="L77" s="95"/>
      <c r="M77" s="44" t="str">
        <f t="shared" si="1"/>
        <v/>
      </c>
      <c r="N77" s="95"/>
      <c r="O77" s="126" t="str">
        <f t="shared" si="2"/>
        <v/>
      </c>
      <c r="P77" s="132"/>
      <c r="Q77" s="136" t="str">
        <f t="shared" ref="Q77:Q113" si="3">IF(P77="","",VLOOKUP(P77,$W$61:$AB$63,6,FALSE))</f>
        <v/>
      </c>
      <c r="R77" s="163"/>
      <c r="S77" s="163"/>
      <c r="T77" s="164"/>
      <c r="X77" s="154"/>
      <c r="Y77" s="154"/>
      <c r="Z77" s="154"/>
      <c r="AA77" s="154"/>
    </row>
    <row r="78" spans="1:27" x14ac:dyDescent="0.2">
      <c r="A78" s="52">
        <v>65</v>
      </c>
      <c r="B78" s="4"/>
      <c r="C78" s="118"/>
      <c r="D78" s="119"/>
      <c r="E78" s="169"/>
      <c r="F78" s="170"/>
      <c r="G78" s="143"/>
      <c r="H78" s="4"/>
      <c r="I78" s="104"/>
      <c r="J78" s="111"/>
      <c r="K78" s="115"/>
      <c r="L78" s="95"/>
      <c r="M78" s="44" t="str">
        <f t="shared" si="1"/>
        <v/>
      </c>
      <c r="N78" s="95"/>
      <c r="O78" s="126" t="str">
        <f t="shared" si="2"/>
        <v/>
      </c>
      <c r="P78" s="132"/>
      <c r="Q78" s="136" t="str">
        <f t="shared" si="3"/>
        <v/>
      </c>
      <c r="R78" s="163"/>
      <c r="S78" s="163"/>
      <c r="T78" s="164"/>
      <c r="X78" s="149"/>
      <c r="Y78" s="149"/>
      <c r="Z78" s="149"/>
      <c r="AA78" s="149"/>
    </row>
    <row r="79" spans="1:27" x14ac:dyDescent="0.2">
      <c r="A79" s="52">
        <v>66</v>
      </c>
      <c r="B79" s="4"/>
      <c r="C79" s="118"/>
      <c r="D79" s="119"/>
      <c r="E79" s="169"/>
      <c r="F79" s="170"/>
      <c r="G79" s="143"/>
      <c r="H79" s="4"/>
      <c r="I79" s="104"/>
      <c r="J79" s="111"/>
      <c r="K79" s="115"/>
      <c r="L79" s="95"/>
      <c r="M79" s="44" t="str">
        <f t="shared" ref="M79:M113" si="4">IFERROR(VLOOKUP(L79,$W$37:$AB$57,6,FALSE),"")</f>
        <v/>
      </c>
      <c r="N79" s="95"/>
      <c r="O79" s="126" t="str">
        <f t="shared" ref="O79:O113" si="5">IFERROR(VLOOKUP(N79,$W$37:$AB$55,6,FALSE),"")</f>
        <v/>
      </c>
      <c r="P79" s="132"/>
      <c r="Q79" s="136" t="str">
        <f t="shared" si="3"/>
        <v/>
      </c>
      <c r="R79" s="163"/>
      <c r="S79" s="163"/>
      <c r="T79" s="164"/>
    </row>
    <row r="80" spans="1:27" x14ac:dyDescent="0.2">
      <c r="A80" s="52">
        <v>67</v>
      </c>
      <c r="B80" s="4"/>
      <c r="C80" s="118"/>
      <c r="D80" s="119"/>
      <c r="E80" s="169"/>
      <c r="F80" s="170"/>
      <c r="G80" s="143"/>
      <c r="H80" s="4"/>
      <c r="I80" s="104"/>
      <c r="J80" s="111"/>
      <c r="K80" s="115"/>
      <c r="L80" s="95"/>
      <c r="M80" s="44" t="str">
        <f t="shared" si="4"/>
        <v/>
      </c>
      <c r="N80" s="95"/>
      <c r="O80" s="126" t="str">
        <f t="shared" si="5"/>
        <v/>
      </c>
      <c r="P80" s="132"/>
      <c r="Q80" s="136" t="str">
        <f t="shared" si="3"/>
        <v/>
      </c>
      <c r="R80" s="163"/>
      <c r="S80" s="163"/>
      <c r="T80" s="164"/>
    </row>
    <row r="81" spans="1:20" x14ac:dyDescent="0.2">
      <c r="A81" s="52">
        <v>68</v>
      </c>
      <c r="B81" s="4"/>
      <c r="C81" s="118"/>
      <c r="D81" s="119"/>
      <c r="E81" s="169"/>
      <c r="F81" s="170"/>
      <c r="G81" s="143"/>
      <c r="H81" s="4"/>
      <c r="I81" s="104"/>
      <c r="J81" s="111"/>
      <c r="K81" s="115"/>
      <c r="L81" s="95"/>
      <c r="M81" s="44" t="str">
        <f t="shared" si="4"/>
        <v/>
      </c>
      <c r="N81" s="95"/>
      <c r="O81" s="126" t="str">
        <f t="shared" si="5"/>
        <v/>
      </c>
      <c r="P81" s="132"/>
      <c r="Q81" s="136" t="str">
        <f t="shared" si="3"/>
        <v/>
      </c>
      <c r="R81" s="163"/>
      <c r="S81" s="163"/>
      <c r="T81" s="164"/>
    </row>
    <row r="82" spans="1:20" x14ac:dyDescent="0.2">
      <c r="A82" s="52">
        <v>69</v>
      </c>
      <c r="B82" s="4"/>
      <c r="C82" s="118"/>
      <c r="D82" s="119"/>
      <c r="E82" s="169"/>
      <c r="F82" s="170"/>
      <c r="G82" s="143"/>
      <c r="H82" s="4"/>
      <c r="I82" s="104"/>
      <c r="J82" s="111"/>
      <c r="K82" s="115"/>
      <c r="L82" s="95"/>
      <c r="M82" s="44" t="str">
        <f t="shared" si="4"/>
        <v/>
      </c>
      <c r="N82" s="95"/>
      <c r="O82" s="126" t="str">
        <f t="shared" si="5"/>
        <v/>
      </c>
      <c r="P82" s="132"/>
      <c r="Q82" s="136" t="str">
        <f t="shared" si="3"/>
        <v/>
      </c>
      <c r="R82" s="163"/>
      <c r="S82" s="163"/>
      <c r="T82" s="164"/>
    </row>
    <row r="83" spans="1:20" ht="13.8" thickBot="1" x14ac:dyDescent="0.25">
      <c r="A83" s="53">
        <v>70</v>
      </c>
      <c r="B83" s="7"/>
      <c r="C83" s="120"/>
      <c r="D83" s="121"/>
      <c r="E83" s="171"/>
      <c r="F83" s="172"/>
      <c r="G83" s="145"/>
      <c r="H83" s="7"/>
      <c r="I83" s="105"/>
      <c r="J83" s="112"/>
      <c r="K83" s="117"/>
      <c r="L83" s="96"/>
      <c r="M83" s="47" t="str">
        <f t="shared" si="4"/>
        <v/>
      </c>
      <c r="N83" s="96"/>
      <c r="O83" s="127" t="str">
        <f t="shared" si="5"/>
        <v/>
      </c>
      <c r="P83" s="133"/>
      <c r="Q83" s="137" t="str">
        <f t="shared" si="3"/>
        <v/>
      </c>
      <c r="R83" s="165"/>
      <c r="S83" s="165"/>
      <c r="T83" s="166"/>
    </row>
    <row r="84" spans="1:20" x14ac:dyDescent="0.2">
      <c r="A84" s="54">
        <v>71</v>
      </c>
      <c r="B84" s="10"/>
      <c r="C84" s="118"/>
      <c r="D84" s="119"/>
      <c r="E84" s="173"/>
      <c r="F84" s="174"/>
      <c r="G84" s="142"/>
      <c r="H84" s="10"/>
      <c r="I84" s="106"/>
      <c r="J84" s="113"/>
      <c r="K84" s="114"/>
      <c r="L84" s="97"/>
      <c r="M84" s="45" t="str">
        <f t="shared" si="4"/>
        <v/>
      </c>
      <c r="N84" s="97"/>
      <c r="O84" s="128" t="str">
        <f t="shared" si="5"/>
        <v/>
      </c>
      <c r="P84" s="132"/>
      <c r="Q84" s="136" t="str">
        <f t="shared" si="3"/>
        <v/>
      </c>
      <c r="R84" s="167"/>
      <c r="S84" s="167"/>
      <c r="T84" s="168"/>
    </row>
    <row r="85" spans="1:20" x14ac:dyDescent="0.2">
      <c r="A85" s="52">
        <v>72</v>
      </c>
      <c r="B85" s="4"/>
      <c r="C85" s="118"/>
      <c r="D85" s="119"/>
      <c r="E85" s="169"/>
      <c r="F85" s="170"/>
      <c r="G85" s="143"/>
      <c r="H85" s="4"/>
      <c r="I85" s="104"/>
      <c r="J85" s="111"/>
      <c r="K85" s="115"/>
      <c r="L85" s="95"/>
      <c r="M85" s="44" t="str">
        <f t="shared" si="4"/>
        <v/>
      </c>
      <c r="N85" s="95"/>
      <c r="O85" s="126" t="str">
        <f t="shared" si="5"/>
        <v/>
      </c>
      <c r="P85" s="132"/>
      <c r="Q85" s="136" t="str">
        <f t="shared" si="3"/>
        <v/>
      </c>
      <c r="R85" s="163"/>
      <c r="S85" s="163"/>
      <c r="T85" s="164"/>
    </row>
    <row r="86" spans="1:20" x14ac:dyDescent="0.2">
      <c r="A86" s="52">
        <v>73</v>
      </c>
      <c r="B86" s="4"/>
      <c r="C86" s="118"/>
      <c r="D86" s="119"/>
      <c r="E86" s="169"/>
      <c r="F86" s="170"/>
      <c r="G86" s="143"/>
      <c r="H86" s="4"/>
      <c r="I86" s="104"/>
      <c r="J86" s="111"/>
      <c r="K86" s="115"/>
      <c r="L86" s="95"/>
      <c r="M86" s="44" t="str">
        <f t="shared" si="4"/>
        <v/>
      </c>
      <c r="N86" s="95"/>
      <c r="O86" s="126" t="str">
        <f t="shared" si="5"/>
        <v/>
      </c>
      <c r="P86" s="132"/>
      <c r="Q86" s="136" t="str">
        <f t="shared" si="3"/>
        <v/>
      </c>
      <c r="R86" s="163"/>
      <c r="S86" s="163"/>
      <c r="T86" s="164"/>
    </row>
    <row r="87" spans="1:20" x14ac:dyDescent="0.2">
      <c r="A87" s="52">
        <v>74</v>
      </c>
      <c r="B87" s="4"/>
      <c r="C87" s="118"/>
      <c r="D87" s="119"/>
      <c r="E87" s="169"/>
      <c r="F87" s="170"/>
      <c r="G87" s="143"/>
      <c r="H87" s="4"/>
      <c r="I87" s="104"/>
      <c r="J87" s="111"/>
      <c r="K87" s="115"/>
      <c r="L87" s="95"/>
      <c r="M87" s="44" t="str">
        <f t="shared" si="4"/>
        <v/>
      </c>
      <c r="N87" s="95"/>
      <c r="O87" s="126" t="str">
        <f t="shared" si="5"/>
        <v/>
      </c>
      <c r="P87" s="132"/>
      <c r="Q87" s="136" t="str">
        <f t="shared" si="3"/>
        <v/>
      </c>
      <c r="R87" s="163"/>
      <c r="S87" s="163"/>
      <c r="T87" s="164"/>
    </row>
    <row r="88" spans="1:20" x14ac:dyDescent="0.2">
      <c r="A88" s="52">
        <v>75</v>
      </c>
      <c r="B88" s="4"/>
      <c r="C88" s="118"/>
      <c r="D88" s="119"/>
      <c r="E88" s="169"/>
      <c r="F88" s="170"/>
      <c r="G88" s="143"/>
      <c r="H88" s="4"/>
      <c r="I88" s="104"/>
      <c r="J88" s="111"/>
      <c r="K88" s="115"/>
      <c r="L88" s="95"/>
      <c r="M88" s="44" t="str">
        <f t="shared" si="4"/>
        <v/>
      </c>
      <c r="N88" s="95"/>
      <c r="O88" s="126" t="str">
        <f t="shared" si="5"/>
        <v/>
      </c>
      <c r="P88" s="132"/>
      <c r="Q88" s="136" t="str">
        <f t="shared" si="3"/>
        <v/>
      </c>
      <c r="R88" s="163"/>
      <c r="S88" s="163"/>
      <c r="T88" s="164"/>
    </row>
    <row r="89" spans="1:20" x14ac:dyDescent="0.2">
      <c r="A89" s="52">
        <v>76</v>
      </c>
      <c r="B89" s="4"/>
      <c r="C89" s="118"/>
      <c r="D89" s="119"/>
      <c r="E89" s="169"/>
      <c r="F89" s="170"/>
      <c r="G89" s="143"/>
      <c r="H89" s="4"/>
      <c r="I89" s="104"/>
      <c r="J89" s="111"/>
      <c r="K89" s="115"/>
      <c r="L89" s="95"/>
      <c r="M89" s="44" t="str">
        <f t="shared" si="4"/>
        <v/>
      </c>
      <c r="N89" s="95"/>
      <c r="O89" s="126" t="str">
        <f t="shared" si="5"/>
        <v/>
      </c>
      <c r="P89" s="132"/>
      <c r="Q89" s="136" t="str">
        <f t="shared" si="3"/>
        <v/>
      </c>
      <c r="R89" s="163"/>
      <c r="S89" s="163"/>
      <c r="T89" s="164"/>
    </row>
    <row r="90" spans="1:20" x14ac:dyDescent="0.2">
      <c r="A90" s="52">
        <v>77</v>
      </c>
      <c r="B90" s="4"/>
      <c r="C90" s="118"/>
      <c r="D90" s="119"/>
      <c r="E90" s="169"/>
      <c r="F90" s="170"/>
      <c r="G90" s="143"/>
      <c r="H90" s="4"/>
      <c r="I90" s="104"/>
      <c r="J90" s="111"/>
      <c r="K90" s="115"/>
      <c r="L90" s="95"/>
      <c r="M90" s="44" t="str">
        <f t="shared" si="4"/>
        <v/>
      </c>
      <c r="N90" s="95"/>
      <c r="O90" s="126" t="str">
        <f t="shared" si="5"/>
        <v/>
      </c>
      <c r="P90" s="132"/>
      <c r="Q90" s="136" t="str">
        <f t="shared" si="3"/>
        <v/>
      </c>
      <c r="R90" s="163"/>
      <c r="S90" s="163"/>
      <c r="T90" s="164"/>
    </row>
    <row r="91" spans="1:20" x14ac:dyDescent="0.2">
      <c r="A91" s="52">
        <v>78</v>
      </c>
      <c r="B91" s="4"/>
      <c r="C91" s="118"/>
      <c r="D91" s="119"/>
      <c r="E91" s="169"/>
      <c r="F91" s="170"/>
      <c r="G91" s="143"/>
      <c r="H91" s="4"/>
      <c r="I91" s="104"/>
      <c r="J91" s="111"/>
      <c r="K91" s="115"/>
      <c r="L91" s="95"/>
      <c r="M91" s="44" t="str">
        <f t="shared" si="4"/>
        <v/>
      </c>
      <c r="N91" s="95"/>
      <c r="O91" s="126" t="str">
        <f t="shared" si="5"/>
        <v/>
      </c>
      <c r="P91" s="132"/>
      <c r="Q91" s="136" t="str">
        <f t="shared" si="3"/>
        <v/>
      </c>
      <c r="R91" s="163"/>
      <c r="S91" s="163"/>
      <c r="T91" s="164"/>
    </row>
    <row r="92" spans="1:20" x14ac:dyDescent="0.2">
      <c r="A92" s="52">
        <v>79</v>
      </c>
      <c r="B92" s="4"/>
      <c r="C92" s="118"/>
      <c r="D92" s="119"/>
      <c r="E92" s="169"/>
      <c r="F92" s="170"/>
      <c r="G92" s="143"/>
      <c r="H92" s="4"/>
      <c r="I92" s="104"/>
      <c r="J92" s="111"/>
      <c r="K92" s="115"/>
      <c r="L92" s="95"/>
      <c r="M92" s="44" t="str">
        <f t="shared" si="4"/>
        <v/>
      </c>
      <c r="N92" s="95"/>
      <c r="O92" s="126" t="str">
        <f t="shared" si="5"/>
        <v/>
      </c>
      <c r="P92" s="132"/>
      <c r="Q92" s="136" t="str">
        <f t="shared" si="3"/>
        <v/>
      </c>
      <c r="R92" s="163"/>
      <c r="S92" s="163"/>
      <c r="T92" s="164"/>
    </row>
    <row r="93" spans="1:20" ht="13.8" thickBot="1" x14ac:dyDescent="0.25">
      <c r="A93" s="55">
        <v>80</v>
      </c>
      <c r="B93" s="5"/>
      <c r="C93" s="120"/>
      <c r="D93" s="121"/>
      <c r="E93" s="171"/>
      <c r="F93" s="172"/>
      <c r="G93" s="144"/>
      <c r="H93" s="5"/>
      <c r="I93" s="107"/>
      <c r="J93" s="112"/>
      <c r="K93" s="117"/>
      <c r="L93" s="96"/>
      <c r="M93" s="47" t="str">
        <f t="shared" si="4"/>
        <v/>
      </c>
      <c r="N93" s="96"/>
      <c r="O93" s="127" t="str">
        <f t="shared" si="5"/>
        <v/>
      </c>
      <c r="P93" s="133"/>
      <c r="Q93" s="137" t="str">
        <f t="shared" si="3"/>
        <v/>
      </c>
      <c r="R93" s="165"/>
      <c r="S93" s="165"/>
      <c r="T93" s="166"/>
    </row>
    <row r="94" spans="1:20" x14ac:dyDescent="0.2">
      <c r="A94" s="51">
        <v>81</v>
      </c>
      <c r="B94" s="9"/>
      <c r="C94" s="118"/>
      <c r="D94" s="119"/>
      <c r="E94" s="173"/>
      <c r="F94" s="174"/>
      <c r="G94" s="142"/>
      <c r="H94" s="9"/>
      <c r="I94" s="103"/>
      <c r="J94" s="113"/>
      <c r="K94" s="114"/>
      <c r="L94" s="97"/>
      <c r="M94" s="45" t="str">
        <f t="shared" si="4"/>
        <v/>
      </c>
      <c r="N94" s="97"/>
      <c r="O94" s="128" t="str">
        <f t="shared" si="5"/>
        <v/>
      </c>
      <c r="P94" s="132"/>
      <c r="Q94" s="136" t="str">
        <f t="shared" si="3"/>
        <v/>
      </c>
      <c r="R94" s="167"/>
      <c r="S94" s="167"/>
      <c r="T94" s="168"/>
    </row>
    <row r="95" spans="1:20" x14ac:dyDescent="0.2">
      <c r="A95" s="52">
        <v>82</v>
      </c>
      <c r="B95" s="4"/>
      <c r="C95" s="118"/>
      <c r="D95" s="119"/>
      <c r="E95" s="169"/>
      <c r="F95" s="170"/>
      <c r="G95" s="143"/>
      <c r="H95" s="4"/>
      <c r="I95" s="104"/>
      <c r="J95" s="111"/>
      <c r="K95" s="115"/>
      <c r="L95" s="95"/>
      <c r="M95" s="44" t="str">
        <f t="shared" si="4"/>
        <v/>
      </c>
      <c r="N95" s="95"/>
      <c r="O95" s="126" t="str">
        <f t="shared" si="5"/>
        <v/>
      </c>
      <c r="P95" s="132"/>
      <c r="Q95" s="136" t="str">
        <f t="shared" si="3"/>
        <v/>
      </c>
      <c r="R95" s="163"/>
      <c r="S95" s="163"/>
      <c r="T95" s="164"/>
    </row>
    <row r="96" spans="1:20" x14ac:dyDescent="0.2">
      <c r="A96" s="52">
        <v>83</v>
      </c>
      <c r="B96" s="4"/>
      <c r="C96" s="118"/>
      <c r="D96" s="119"/>
      <c r="E96" s="169"/>
      <c r="F96" s="170"/>
      <c r="G96" s="143"/>
      <c r="H96" s="4"/>
      <c r="I96" s="104"/>
      <c r="J96" s="111"/>
      <c r="K96" s="115"/>
      <c r="L96" s="95"/>
      <c r="M96" s="44" t="str">
        <f t="shared" si="4"/>
        <v/>
      </c>
      <c r="N96" s="95"/>
      <c r="O96" s="126" t="str">
        <f t="shared" si="5"/>
        <v/>
      </c>
      <c r="P96" s="132"/>
      <c r="Q96" s="136" t="str">
        <f t="shared" si="3"/>
        <v/>
      </c>
      <c r="R96" s="163"/>
      <c r="S96" s="163"/>
      <c r="T96" s="164"/>
    </row>
    <row r="97" spans="1:20" x14ac:dyDescent="0.2">
      <c r="A97" s="52">
        <v>84</v>
      </c>
      <c r="B97" s="4"/>
      <c r="C97" s="118"/>
      <c r="D97" s="119"/>
      <c r="E97" s="169"/>
      <c r="F97" s="170"/>
      <c r="G97" s="143"/>
      <c r="H97" s="4"/>
      <c r="I97" s="104"/>
      <c r="J97" s="111"/>
      <c r="K97" s="115"/>
      <c r="L97" s="95"/>
      <c r="M97" s="44" t="str">
        <f t="shared" si="4"/>
        <v/>
      </c>
      <c r="N97" s="95"/>
      <c r="O97" s="126" t="str">
        <f t="shared" si="5"/>
        <v/>
      </c>
      <c r="P97" s="132"/>
      <c r="Q97" s="136" t="str">
        <f t="shared" si="3"/>
        <v/>
      </c>
      <c r="R97" s="163"/>
      <c r="S97" s="163"/>
      <c r="T97" s="164"/>
    </row>
    <row r="98" spans="1:20" x14ac:dyDescent="0.2">
      <c r="A98" s="52">
        <v>85</v>
      </c>
      <c r="B98" s="4"/>
      <c r="C98" s="118"/>
      <c r="D98" s="119"/>
      <c r="E98" s="169"/>
      <c r="F98" s="170"/>
      <c r="G98" s="143"/>
      <c r="H98" s="4"/>
      <c r="I98" s="104"/>
      <c r="J98" s="111"/>
      <c r="K98" s="115"/>
      <c r="L98" s="95"/>
      <c r="M98" s="44" t="str">
        <f t="shared" si="4"/>
        <v/>
      </c>
      <c r="N98" s="95"/>
      <c r="O98" s="126" t="str">
        <f t="shared" si="5"/>
        <v/>
      </c>
      <c r="P98" s="132"/>
      <c r="Q98" s="136" t="str">
        <f t="shared" si="3"/>
        <v/>
      </c>
      <c r="R98" s="163"/>
      <c r="S98" s="163"/>
      <c r="T98" s="164"/>
    </row>
    <row r="99" spans="1:20" x14ac:dyDescent="0.2">
      <c r="A99" s="52">
        <v>86</v>
      </c>
      <c r="B99" s="4"/>
      <c r="C99" s="118"/>
      <c r="D99" s="119"/>
      <c r="E99" s="169"/>
      <c r="F99" s="170"/>
      <c r="G99" s="143"/>
      <c r="H99" s="4"/>
      <c r="I99" s="104"/>
      <c r="J99" s="111"/>
      <c r="K99" s="115"/>
      <c r="L99" s="95"/>
      <c r="M99" s="44" t="str">
        <f t="shared" si="4"/>
        <v/>
      </c>
      <c r="N99" s="95"/>
      <c r="O99" s="126" t="str">
        <f t="shared" si="5"/>
        <v/>
      </c>
      <c r="P99" s="132"/>
      <c r="Q99" s="136" t="str">
        <f t="shared" si="3"/>
        <v/>
      </c>
      <c r="R99" s="163"/>
      <c r="S99" s="163"/>
      <c r="T99" s="164"/>
    </row>
    <row r="100" spans="1:20" x14ac:dyDescent="0.2">
      <c r="A100" s="52">
        <v>87</v>
      </c>
      <c r="B100" s="4"/>
      <c r="C100" s="118"/>
      <c r="D100" s="119"/>
      <c r="E100" s="169"/>
      <c r="F100" s="170"/>
      <c r="G100" s="143"/>
      <c r="H100" s="4"/>
      <c r="I100" s="104"/>
      <c r="J100" s="111"/>
      <c r="K100" s="115"/>
      <c r="L100" s="95"/>
      <c r="M100" s="44" t="str">
        <f t="shared" si="4"/>
        <v/>
      </c>
      <c r="N100" s="95"/>
      <c r="O100" s="126" t="str">
        <f t="shared" si="5"/>
        <v/>
      </c>
      <c r="P100" s="132"/>
      <c r="Q100" s="136" t="str">
        <f t="shared" si="3"/>
        <v/>
      </c>
      <c r="R100" s="163"/>
      <c r="S100" s="163"/>
      <c r="T100" s="164"/>
    </row>
    <row r="101" spans="1:20" x14ac:dyDescent="0.2">
      <c r="A101" s="52">
        <v>88</v>
      </c>
      <c r="B101" s="4"/>
      <c r="C101" s="118"/>
      <c r="D101" s="119"/>
      <c r="E101" s="169"/>
      <c r="F101" s="170"/>
      <c r="G101" s="143"/>
      <c r="H101" s="4"/>
      <c r="I101" s="104"/>
      <c r="J101" s="111"/>
      <c r="K101" s="115"/>
      <c r="L101" s="95"/>
      <c r="M101" s="44" t="str">
        <f t="shared" si="4"/>
        <v/>
      </c>
      <c r="N101" s="95"/>
      <c r="O101" s="126" t="str">
        <f t="shared" si="5"/>
        <v/>
      </c>
      <c r="P101" s="132"/>
      <c r="Q101" s="136" t="str">
        <f t="shared" si="3"/>
        <v/>
      </c>
      <c r="R101" s="163"/>
      <c r="S101" s="163"/>
      <c r="T101" s="164"/>
    </row>
    <row r="102" spans="1:20" x14ac:dyDescent="0.2">
      <c r="A102" s="52">
        <v>89</v>
      </c>
      <c r="B102" s="4"/>
      <c r="C102" s="118"/>
      <c r="D102" s="119"/>
      <c r="E102" s="169"/>
      <c r="F102" s="170"/>
      <c r="G102" s="143"/>
      <c r="H102" s="4"/>
      <c r="I102" s="104"/>
      <c r="J102" s="111"/>
      <c r="K102" s="115"/>
      <c r="L102" s="95"/>
      <c r="M102" s="44" t="str">
        <f t="shared" si="4"/>
        <v/>
      </c>
      <c r="N102" s="95"/>
      <c r="O102" s="126" t="str">
        <f t="shared" si="5"/>
        <v/>
      </c>
      <c r="P102" s="132"/>
      <c r="Q102" s="136" t="str">
        <f t="shared" si="3"/>
        <v/>
      </c>
      <c r="R102" s="163"/>
      <c r="S102" s="163"/>
      <c r="T102" s="164"/>
    </row>
    <row r="103" spans="1:20" ht="13.8" thickBot="1" x14ac:dyDescent="0.25">
      <c r="A103" s="53">
        <v>90</v>
      </c>
      <c r="B103" s="7"/>
      <c r="C103" s="120"/>
      <c r="D103" s="121"/>
      <c r="E103" s="171"/>
      <c r="F103" s="172"/>
      <c r="G103" s="145"/>
      <c r="H103" s="7"/>
      <c r="I103" s="105"/>
      <c r="J103" s="112"/>
      <c r="K103" s="117"/>
      <c r="L103" s="96"/>
      <c r="M103" s="47" t="str">
        <f t="shared" si="4"/>
        <v/>
      </c>
      <c r="N103" s="96"/>
      <c r="O103" s="127" t="str">
        <f t="shared" si="5"/>
        <v/>
      </c>
      <c r="P103" s="133"/>
      <c r="Q103" s="137" t="str">
        <f t="shared" si="3"/>
        <v/>
      </c>
      <c r="R103" s="165"/>
      <c r="S103" s="165"/>
      <c r="T103" s="166"/>
    </row>
    <row r="104" spans="1:20" x14ac:dyDescent="0.2">
      <c r="A104" s="54">
        <v>91</v>
      </c>
      <c r="B104" s="10"/>
      <c r="C104" s="118"/>
      <c r="D104" s="119"/>
      <c r="E104" s="173"/>
      <c r="F104" s="174"/>
      <c r="G104" s="142"/>
      <c r="H104" s="10"/>
      <c r="I104" s="106"/>
      <c r="J104" s="113"/>
      <c r="K104" s="114"/>
      <c r="L104" s="97"/>
      <c r="M104" s="45" t="str">
        <f t="shared" si="4"/>
        <v/>
      </c>
      <c r="N104" s="97"/>
      <c r="O104" s="128" t="str">
        <f t="shared" si="5"/>
        <v/>
      </c>
      <c r="P104" s="132"/>
      <c r="Q104" s="136" t="str">
        <f t="shared" si="3"/>
        <v/>
      </c>
      <c r="R104" s="167"/>
      <c r="S104" s="167"/>
      <c r="T104" s="168"/>
    </row>
    <row r="105" spans="1:20" x14ac:dyDescent="0.2">
      <c r="A105" s="52">
        <v>92</v>
      </c>
      <c r="B105" s="4"/>
      <c r="C105" s="118"/>
      <c r="D105" s="119"/>
      <c r="E105" s="169"/>
      <c r="F105" s="170"/>
      <c r="G105" s="143"/>
      <c r="H105" s="4"/>
      <c r="I105" s="104"/>
      <c r="J105" s="111"/>
      <c r="K105" s="115"/>
      <c r="L105" s="95"/>
      <c r="M105" s="44" t="str">
        <f t="shared" si="4"/>
        <v/>
      </c>
      <c r="N105" s="95"/>
      <c r="O105" s="126" t="str">
        <f t="shared" si="5"/>
        <v/>
      </c>
      <c r="P105" s="132"/>
      <c r="Q105" s="136" t="str">
        <f t="shared" si="3"/>
        <v/>
      </c>
      <c r="R105" s="163"/>
      <c r="S105" s="163"/>
      <c r="T105" s="164"/>
    </row>
    <row r="106" spans="1:20" x14ac:dyDescent="0.2">
      <c r="A106" s="52">
        <v>93</v>
      </c>
      <c r="B106" s="4"/>
      <c r="C106" s="118"/>
      <c r="D106" s="119"/>
      <c r="E106" s="169"/>
      <c r="F106" s="170"/>
      <c r="G106" s="143"/>
      <c r="H106" s="4"/>
      <c r="I106" s="104"/>
      <c r="J106" s="111"/>
      <c r="K106" s="115"/>
      <c r="L106" s="95"/>
      <c r="M106" s="44" t="str">
        <f t="shared" si="4"/>
        <v/>
      </c>
      <c r="N106" s="95"/>
      <c r="O106" s="126" t="str">
        <f t="shared" si="5"/>
        <v/>
      </c>
      <c r="P106" s="132"/>
      <c r="Q106" s="136" t="str">
        <f t="shared" si="3"/>
        <v/>
      </c>
      <c r="R106" s="163"/>
      <c r="S106" s="163"/>
      <c r="T106" s="164"/>
    </row>
    <row r="107" spans="1:20" x14ac:dyDescent="0.2">
      <c r="A107" s="52">
        <v>94</v>
      </c>
      <c r="B107" s="4"/>
      <c r="C107" s="118"/>
      <c r="D107" s="119"/>
      <c r="E107" s="169"/>
      <c r="F107" s="170"/>
      <c r="G107" s="143"/>
      <c r="H107" s="4"/>
      <c r="I107" s="104"/>
      <c r="J107" s="111"/>
      <c r="K107" s="115"/>
      <c r="L107" s="95"/>
      <c r="M107" s="44" t="str">
        <f t="shared" si="4"/>
        <v/>
      </c>
      <c r="N107" s="95"/>
      <c r="O107" s="126" t="str">
        <f t="shared" si="5"/>
        <v/>
      </c>
      <c r="P107" s="132"/>
      <c r="Q107" s="136" t="str">
        <f t="shared" si="3"/>
        <v/>
      </c>
      <c r="R107" s="163"/>
      <c r="S107" s="163"/>
      <c r="T107" s="164"/>
    </row>
    <row r="108" spans="1:20" x14ac:dyDescent="0.2">
      <c r="A108" s="52">
        <v>95</v>
      </c>
      <c r="B108" s="4"/>
      <c r="C108" s="118"/>
      <c r="D108" s="119"/>
      <c r="E108" s="169"/>
      <c r="F108" s="170"/>
      <c r="G108" s="143"/>
      <c r="H108" s="4"/>
      <c r="I108" s="104"/>
      <c r="J108" s="111"/>
      <c r="K108" s="115"/>
      <c r="L108" s="95"/>
      <c r="M108" s="44" t="str">
        <f t="shared" si="4"/>
        <v/>
      </c>
      <c r="N108" s="95"/>
      <c r="O108" s="126" t="str">
        <f t="shared" si="5"/>
        <v/>
      </c>
      <c r="P108" s="132"/>
      <c r="Q108" s="136" t="str">
        <f t="shared" si="3"/>
        <v/>
      </c>
      <c r="R108" s="163"/>
      <c r="S108" s="163"/>
      <c r="T108" s="164"/>
    </row>
    <row r="109" spans="1:20" x14ac:dyDescent="0.2">
      <c r="A109" s="52">
        <v>96</v>
      </c>
      <c r="B109" s="4"/>
      <c r="C109" s="118"/>
      <c r="D109" s="119"/>
      <c r="E109" s="169"/>
      <c r="F109" s="170"/>
      <c r="G109" s="143"/>
      <c r="H109" s="4"/>
      <c r="I109" s="104"/>
      <c r="J109" s="111"/>
      <c r="K109" s="115"/>
      <c r="L109" s="95"/>
      <c r="M109" s="44" t="str">
        <f t="shared" si="4"/>
        <v/>
      </c>
      <c r="N109" s="95"/>
      <c r="O109" s="126" t="str">
        <f t="shared" si="5"/>
        <v/>
      </c>
      <c r="P109" s="132"/>
      <c r="Q109" s="136" t="str">
        <f t="shared" si="3"/>
        <v/>
      </c>
      <c r="R109" s="163"/>
      <c r="S109" s="163"/>
      <c r="T109" s="164"/>
    </row>
    <row r="110" spans="1:20" x14ac:dyDescent="0.2">
      <c r="A110" s="52">
        <v>97</v>
      </c>
      <c r="B110" s="4"/>
      <c r="C110" s="118"/>
      <c r="D110" s="119"/>
      <c r="E110" s="169"/>
      <c r="F110" s="170"/>
      <c r="G110" s="143"/>
      <c r="H110" s="4"/>
      <c r="I110" s="104"/>
      <c r="J110" s="111"/>
      <c r="K110" s="115"/>
      <c r="L110" s="95"/>
      <c r="M110" s="44" t="str">
        <f t="shared" si="4"/>
        <v/>
      </c>
      <c r="N110" s="95"/>
      <c r="O110" s="126" t="str">
        <f t="shared" si="5"/>
        <v/>
      </c>
      <c r="P110" s="132"/>
      <c r="Q110" s="136" t="str">
        <f t="shared" si="3"/>
        <v/>
      </c>
      <c r="R110" s="163"/>
      <c r="S110" s="163"/>
      <c r="T110" s="164"/>
    </row>
    <row r="111" spans="1:20" x14ac:dyDescent="0.2">
      <c r="A111" s="52">
        <v>98</v>
      </c>
      <c r="B111" s="4"/>
      <c r="C111" s="118"/>
      <c r="D111" s="119"/>
      <c r="E111" s="169"/>
      <c r="F111" s="170"/>
      <c r="G111" s="143"/>
      <c r="H111" s="4"/>
      <c r="I111" s="104"/>
      <c r="J111" s="111"/>
      <c r="K111" s="115"/>
      <c r="L111" s="95"/>
      <c r="M111" s="44" t="str">
        <f t="shared" si="4"/>
        <v/>
      </c>
      <c r="N111" s="95"/>
      <c r="O111" s="126" t="str">
        <f t="shared" si="5"/>
        <v/>
      </c>
      <c r="P111" s="132"/>
      <c r="Q111" s="136" t="str">
        <f t="shared" si="3"/>
        <v/>
      </c>
      <c r="R111" s="163"/>
      <c r="S111" s="163"/>
      <c r="T111" s="164"/>
    </row>
    <row r="112" spans="1:20" x14ac:dyDescent="0.2">
      <c r="A112" s="52">
        <v>99</v>
      </c>
      <c r="B112" s="4"/>
      <c r="C112" s="118"/>
      <c r="D112" s="119"/>
      <c r="E112" s="169"/>
      <c r="F112" s="170"/>
      <c r="G112" s="143"/>
      <c r="H112" s="4"/>
      <c r="I112" s="104"/>
      <c r="J112" s="111"/>
      <c r="K112" s="115"/>
      <c r="L112" s="95"/>
      <c r="M112" s="44" t="str">
        <f t="shared" si="4"/>
        <v/>
      </c>
      <c r="N112" s="95"/>
      <c r="O112" s="126" t="str">
        <f t="shared" si="5"/>
        <v/>
      </c>
      <c r="P112" s="132"/>
      <c r="Q112" s="136" t="str">
        <f t="shared" si="3"/>
        <v/>
      </c>
      <c r="R112" s="163"/>
      <c r="S112" s="163"/>
      <c r="T112" s="164"/>
    </row>
    <row r="113" spans="1:20" ht="13.8" thickBot="1" x14ac:dyDescent="0.25">
      <c r="A113" s="55">
        <v>100</v>
      </c>
      <c r="B113" s="5"/>
      <c r="C113" s="120"/>
      <c r="D113" s="121"/>
      <c r="E113" s="171"/>
      <c r="F113" s="172"/>
      <c r="G113" s="144"/>
      <c r="H113" s="5"/>
      <c r="I113" s="107"/>
      <c r="J113" s="112"/>
      <c r="K113" s="117"/>
      <c r="L113" s="96"/>
      <c r="M113" s="47" t="str">
        <f t="shared" si="4"/>
        <v/>
      </c>
      <c r="N113" s="96"/>
      <c r="O113" s="127" t="str">
        <f t="shared" si="5"/>
        <v/>
      </c>
      <c r="P113" s="133"/>
      <c r="Q113" s="137" t="str">
        <f t="shared" si="3"/>
        <v/>
      </c>
      <c r="R113" s="165"/>
      <c r="S113" s="165"/>
      <c r="T113" s="166"/>
    </row>
  </sheetData>
  <mergeCells count="272">
    <mergeCell ref="X54:AA54"/>
    <mergeCell ref="X38:AA38"/>
    <mergeCell ref="X39:AA39"/>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36:AA36"/>
    <mergeCell ref="X37:AA37"/>
    <mergeCell ref="A1:T1"/>
    <mergeCell ref="E12:F12"/>
    <mergeCell ref="H10:H11"/>
    <mergeCell ref="E14:F14"/>
    <mergeCell ref="E15:F15"/>
    <mergeCell ref="E13:F13"/>
    <mergeCell ref="M5:N5"/>
    <mergeCell ref="K5:L5"/>
    <mergeCell ref="A10:A11"/>
    <mergeCell ref="B10:B11"/>
    <mergeCell ref="C10:C11"/>
    <mergeCell ref="D10:D11"/>
    <mergeCell ref="K6:L6"/>
    <mergeCell ref="K7:L7"/>
    <mergeCell ref="E19:F19"/>
    <mergeCell ref="E20:F20"/>
    <mergeCell ref="E21:F21"/>
    <mergeCell ref="E22:F22"/>
    <mergeCell ref="E23:F23"/>
    <mergeCell ref="E29:F29"/>
    <mergeCell ref="Z5:AD5"/>
    <mergeCell ref="G10:G11"/>
    <mergeCell ref="W5:Y5"/>
    <mergeCell ref="W4:Y4"/>
    <mergeCell ref="Z10:AA10"/>
    <mergeCell ref="AD19:AG20"/>
    <mergeCell ref="AB10:AC10"/>
    <mergeCell ref="Z6:AD6"/>
    <mergeCell ref="E10:F11"/>
    <mergeCell ref="E16:F16"/>
    <mergeCell ref="E17:F17"/>
    <mergeCell ref="E18:F18"/>
    <mergeCell ref="W6:Y6"/>
    <mergeCell ref="AD13:AG14"/>
    <mergeCell ref="AD15:AG16"/>
    <mergeCell ref="AD17:AG18"/>
    <mergeCell ref="AD11:AG12"/>
    <mergeCell ref="L10:O10"/>
    <mergeCell ref="O5:P5"/>
    <mergeCell ref="E26:F26"/>
    <mergeCell ref="E27:F27"/>
    <mergeCell ref="E28:F28"/>
    <mergeCell ref="Y31:AA31"/>
    <mergeCell ref="R32:T32"/>
    <mergeCell ref="R33:T33"/>
    <mergeCell ref="R30:T30"/>
    <mergeCell ref="R31:T31"/>
    <mergeCell ref="Z4:AD4"/>
    <mergeCell ref="R24:T24"/>
    <mergeCell ref="R25:T25"/>
    <mergeCell ref="R26:T26"/>
    <mergeCell ref="R27:T27"/>
    <mergeCell ref="R28:T28"/>
    <mergeCell ref="R29:T29"/>
    <mergeCell ref="R10:T11"/>
    <mergeCell ref="R14:T14"/>
    <mergeCell ref="R15:T15"/>
    <mergeCell ref="R16:T16"/>
    <mergeCell ref="R17:T17"/>
    <mergeCell ref="R18:T18"/>
    <mergeCell ref="R19:T19"/>
    <mergeCell ref="R20:T20"/>
    <mergeCell ref="AD10:AG10"/>
    <mergeCell ref="R21:T21"/>
    <mergeCell ref="R22:T22"/>
    <mergeCell ref="R23:T23"/>
    <mergeCell ref="E39:F39"/>
    <mergeCell ref="E30:F30"/>
    <mergeCell ref="E40:F40"/>
    <mergeCell ref="E41:F41"/>
    <mergeCell ref="E42:F42"/>
    <mergeCell ref="E43:F43"/>
    <mergeCell ref="E34:F34"/>
    <mergeCell ref="E35:F35"/>
    <mergeCell ref="E36:F36"/>
    <mergeCell ref="E37:F37"/>
    <mergeCell ref="E38:F38"/>
    <mergeCell ref="R39:T39"/>
    <mergeCell ref="R40:T40"/>
    <mergeCell ref="R41:T41"/>
    <mergeCell ref="R42:T42"/>
    <mergeCell ref="R43:T43"/>
    <mergeCell ref="E31:F31"/>
    <mergeCell ref="E32:F32"/>
    <mergeCell ref="E33:F33"/>
    <mergeCell ref="E24:F24"/>
    <mergeCell ref="E25:F25"/>
    <mergeCell ref="E49:F49"/>
    <mergeCell ref="E50:F50"/>
    <mergeCell ref="E51:F51"/>
    <mergeCell ref="E52:F52"/>
    <mergeCell ref="E53:F53"/>
    <mergeCell ref="E44:F44"/>
    <mergeCell ref="E45:F45"/>
    <mergeCell ref="E46:F46"/>
    <mergeCell ref="E47:F47"/>
    <mergeCell ref="E48:F48"/>
    <mergeCell ref="E59:F59"/>
    <mergeCell ref="E60:F60"/>
    <mergeCell ref="E61:F61"/>
    <mergeCell ref="E62:F62"/>
    <mergeCell ref="E63:F63"/>
    <mergeCell ref="E54:F54"/>
    <mergeCell ref="E55:F55"/>
    <mergeCell ref="E56:F56"/>
    <mergeCell ref="E57:F57"/>
    <mergeCell ref="E58:F58"/>
    <mergeCell ref="E113:F113"/>
    <mergeCell ref="E104:F104"/>
    <mergeCell ref="E105:F105"/>
    <mergeCell ref="E106:F106"/>
    <mergeCell ref="E107:F107"/>
    <mergeCell ref="E108:F108"/>
    <mergeCell ref="E99:F99"/>
    <mergeCell ref="E100:F100"/>
    <mergeCell ref="E101:F101"/>
    <mergeCell ref="E102:F102"/>
    <mergeCell ref="E103:F103"/>
    <mergeCell ref="E109:F109"/>
    <mergeCell ref="E110:F110"/>
    <mergeCell ref="E111:F111"/>
    <mergeCell ref="E112:F112"/>
    <mergeCell ref="E94:F94"/>
    <mergeCell ref="E95:F95"/>
    <mergeCell ref="E96:F96"/>
    <mergeCell ref="E97:F97"/>
    <mergeCell ref="E98:F98"/>
    <mergeCell ref="E89:F89"/>
    <mergeCell ref="E90:F90"/>
    <mergeCell ref="E91:F91"/>
    <mergeCell ref="E92:F92"/>
    <mergeCell ref="E93:F93"/>
    <mergeCell ref="E88:F88"/>
    <mergeCell ref="R34:T34"/>
    <mergeCell ref="R35:T35"/>
    <mergeCell ref="R36:T36"/>
    <mergeCell ref="R37:T37"/>
    <mergeCell ref="R38:T38"/>
    <mergeCell ref="R54:T54"/>
    <mergeCell ref="R55:T55"/>
    <mergeCell ref="R56:T56"/>
    <mergeCell ref="R57:T57"/>
    <mergeCell ref="R58:T58"/>
    <mergeCell ref="R49:T49"/>
    <mergeCell ref="R50:T50"/>
    <mergeCell ref="R51:T51"/>
    <mergeCell ref="R52:T52"/>
    <mergeCell ref="R53:T53"/>
    <mergeCell ref="R64:T64"/>
    <mergeCell ref="R65:T65"/>
    <mergeCell ref="R66:T66"/>
    <mergeCell ref="R67:T67"/>
    <mergeCell ref="E79:F79"/>
    <mergeCell ref="E80:F80"/>
    <mergeCell ref="E81:F81"/>
    <mergeCell ref="E82:F82"/>
    <mergeCell ref="E84:F84"/>
    <mergeCell ref="E85:F85"/>
    <mergeCell ref="E86:F86"/>
    <mergeCell ref="E87:F87"/>
    <mergeCell ref="E83:F83"/>
    <mergeCell ref="E74:F74"/>
    <mergeCell ref="E75:F75"/>
    <mergeCell ref="E76:F76"/>
    <mergeCell ref="E77:F77"/>
    <mergeCell ref="E78:F78"/>
    <mergeCell ref="E69:F69"/>
    <mergeCell ref="E70:F70"/>
    <mergeCell ref="E71:F71"/>
    <mergeCell ref="E72:F72"/>
    <mergeCell ref="E73:F73"/>
    <mergeCell ref="E64:F64"/>
    <mergeCell ref="E65:F65"/>
    <mergeCell ref="E66:F66"/>
    <mergeCell ref="E67:F67"/>
    <mergeCell ref="E68:F68"/>
    <mergeCell ref="R72:T72"/>
    <mergeCell ref="R44:T44"/>
    <mergeCell ref="R45:T45"/>
    <mergeCell ref="R46:T46"/>
    <mergeCell ref="R47:T47"/>
    <mergeCell ref="R48:T48"/>
    <mergeCell ref="R68:T68"/>
    <mergeCell ref="R59:T59"/>
    <mergeCell ref="R60:T60"/>
    <mergeCell ref="R61:T61"/>
    <mergeCell ref="R62:T62"/>
    <mergeCell ref="R63:T63"/>
    <mergeCell ref="R112:T112"/>
    <mergeCell ref="R113:T113"/>
    <mergeCell ref="R104:T104"/>
    <mergeCell ref="R105:T105"/>
    <mergeCell ref="R106:T106"/>
    <mergeCell ref="R107:T107"/>
    <mergeCell ref="R108:T108"/>
    <mergeCell ref="R110:T110"/>
    <mergeCell ref="R79:T79"/>
    <mergeCell ref="R80:T80"/>
    <mergeCell ref="R81:T81"/>
    <mergeCell ref="R82:T82"/>
    <mergeCell ref="R83:T83"/>
    <mergeCell ref="R84:T84"/>
    <mergeCell ref="R85:T85"/>
    <mergeCell ref="R96:T96"/>
    <mergeCell ref="R89:T89"/>
    <mergeCell ref="R90:T90"/>
    <mergeCell ref="R91:T91"/>
    <mergeCell ref="R92:T92"/>
    <mergeCell ref="R93:T93"/>
    <mergeCell ref="R109:T109"/>
    <mergeCell ref="R99:T99"/>
    <mergeCell ref="R100:T100"/>
    <mergeCell ref="R111:T111"/>
    <mergeCell ref="R73:T73"/>
    <mergeCell ref="R77:T77"/>
    <mergeCell ref="R78:T78"/>
    <mergeCell ref="R101:T101"/>
    <mergeCell ref="R102:T102"/>
    <mergeCell ref="R103:T103"/>
    <mergeCell ref="R94:T94"/>
    <mergeCell ref="R95:T95"/>
    <mergeCell ref="R86:T86"/>
    <mergeCell ref="R87:T87"/>
    <mergeCell ref="R88:T88"/>
    <mergeCell ref="R97:T97"/>
    <mergeCell ref="R98:T98"/>
    <mergeCell ref="R74:T74"/>
    <mergeCell ref="R75:T75"/>
    <mergeCell ref="R76:T76"/>
    <mergeCell ref="X78:AA78"/>
    <mergeCell ref="P10:Q10"/>
    <mergeCell ref="P11:Q11"/>
    <mergeCell ref="X69:AA69"/>
    <mergeCell ref="X70:AA70"/>
    <mergeCell ref="X71:AA71"/>
    <mergeCell ref="X72:AA72"/>
    <mergeCell ref="X73:AA73"/>
    <mergeCell ref="X74:AA74"/>
    <mergeCell ref="X75:AA75"/>
    <mergeCell ref="X76:AA76"/>
    <mergeCell ref="X77:AA77"/>
    <mergeCell ref="X60:AA60"/>
    <mergeCell ref="X61:AA61"/>
    <mergeCell ref="X62:AA62"/>
    <mergeCell ref="X63:AA63"/>
    <mergeCell ref="X64:AA64"/>
    <mergeCell ref="X65:AA65"/>
    <mergeCell ref="X66:AA66"/>
    <mergeCell ref="X67:AA67"/>
    <mergeCell ref="X68:AA68"/>
    <mergeCell ref="R69:T69"/>
    <mergeCell ref="R70:T70"/>
    <mergeCell ref="R71:T71"/>
  </mergeCells>
  <phoneticPr fontId="1"/>
  <conditionalFormatting sqref="A14:A113">
    <cfRule type="expression" dxfId="6" priority="12">
      <formula>AND(COUNTBLANK($B14)=0,COUNTBLANK($C14:$D14)=1,COUNTBLANK($I14)=0,COUNTA($I14)=1,COUNTBLANK($J14:$K14)=1,COUNTBLANK($E14)=0,COUNTBLANK($P14)=0)</formula>
    </cfRule>
  </conditionalFormatting>
  <conditionalFormatting sqref="C14:C113">
    <cfRule type="expression" dxfId="5" priority="2">
      <formula>COUNTBLANK($D14)=1</formula>
    </cfRule>
  </conditionalFormatting>
  <conditionalFormatting sqref="C14:D113">
    <cfRule type="expression" dxfId="4" priority="6">
      <formula>AND($C14=1,$D14=1)</formula>
    </cfRule>
  </conditionalFormatting>
  <conditionalFormatting sqref="D14:D113">
    <cfRule type="expression" dxfId="3" priority="1">
      <formula>COUNTBLANK($C14)=1</formula>
    </cfRule>
  </conditionalFormatting>
  <conditionalFormatting sqref="J14:J113">
    <cfRule type="expression" dxfId="2" priority="4">
      <formula>COUNTBLANK($K14)=1</formula>
    </cfRule>
  </conditionalFormatting>
  <conditionalFormatting sqref="K14:K113">
    <cfRule type="expression" dxfId="1" priority="3">
      <formula>COUNTBLANK($J14)=1</formula>
    </cfRule>
  </conditionalFormatting>
  <conditionalFormatting sqref="K14:Q113">
    <cfRule type="expression" dxfId="0" priority="8">
      <formula>$U15=1</formula>
    </cfRule>
  </conditionalFormatting>
  <dataValidations xWindow="332" yWindow="645" count="8">
    <dataValidation type="whole" operator="greaterThanOrEqual" allowBlank="1" showInputMessage="1" showErrorMessage="1" errorTitle="無効" error="半角の1を入力してください。" sqref="H14:H113" xr:uid="{C7483503-737B-4738-A1F2-118CD6E2BBD6}">
      <formula1>1</formula1>
    </dataValidation>
    <dataValidation type="list" allowBlank="1" showInputMessage="1" showErrorMessage="1" errorTitle="無効" error="半角の1を入力してください。" prompt="白鳥_x000a_八幡" sqref="C14:C113" xr:uid="{6C062612-E26E-4921-B5F8-87927D6BBE7A}">
      <formula1>"1"</formula1>
    </dataValidation>
    <dataValidation type="list" allowBlank="1" showInputMessage="1" showErrorMessage="1" errorTitle="無効" error="半角の1を入力してください。" prompt="大和　明宝_x000a_高鷲　郡南_x000a_八幡西_x000a_郡上東_x000a_" sqref="D14:D113" xr:uid="{80FFFC89-56C8-4B1E-8DEB-7B325722A454}">
      <formula1>"1"</formula1>
    </dataValidation>
    <dataValidation type="list" allowBlank="1" showInputMessage="1" showErrorMessage="1" error="リストからA~Gをお選びください。" prompt="　 第1希望  第2希望　第3希望_x000a_① 園芸　　   食品　　   森林_x000a_② 園芸　　   森林　　　 食品_x000a_③ 食品　　   園芸　　　 森林_x000a_④ 食品　　   森林　　　 園芸_x000a_⑤ 森林　　   園芸　　　 食品_x000a_⑥ 森林　　   食品　　　 園芸" sqref="K14:K113" xr:uid="{85DE5E63-402E-4DBC-BF06-980E1D454088}">
      <formula1>$W$25:$W$31</formula1>
    </dataValidation>
    <dataValidation type="list" allowBlank="1" showInputMessage="1" showErrorMessage="1" prompt="　　 1　 2　 2　　3　 3　　　　  1  2   2   3   3_x000a_ア　英　国　社　数　理　　イ　国　英　社　数　理_x000a_ウ　英　数　理　社　国　　エ　社　国　英　数　理_x000a_オ　数　理　理　社　国　　カ　理　数　英　社　国_x000a_キ　国　理　数　社　英　　ク　社　理　数　国　英_x000a_ケ　数　社　国　理　英　　コ　理　社　国　数　英" sqref="J14:J113" xr:uid="{B6494B50-74C1-4423-885D-7CDD237A3BA9}">
      <formula1>$X$11:$X$21</formula1>
    </dataValidation>
    <dataValidation type="list" operator="greaterThanOrEqual" allowBlank="1" showInputMessage="1" showErrorMessage="1" errorTitle="無効" error="半角の1を入力してください。" prompt="　　 1　 2　 2　　3　 3　　　　  1  2   2   3   3_x000a_A　英　国　社　数　理　　B　国　英　社　数　理_x000a_C　英　数　理　社　国　　D　社　国　英　数　理_x000a_E　数　理　理　社　国　　F　理　数　英　社　国_x000a_G　国　理　数　社　英　　H　社　理　数　国　英_x000a_I 　数　社　国　理　英　　J　理　社　国　数　英" sqref="I14:I113" xr:uid="{294E314F-28F7-4F92-8095-6473F729A59C}">
      <formula1>$W$11:$W$21</formula1>
    </dataValidation>
    <dataValidation type="list" allowBlank="1" showInputMessage="1" showErrorMessage="1" prompt="1芸術創造部(書道・美術)　　2茶華道部　_x000a_3吹奏楽　　　　4JRC　　　　　 5演劇　　　　_x000a_6ESS　　　　7自然環境科学 8バレー男子　_x000a_9バレー女子　10バスケ男子　11バスケ女子　_x000a_12サッカー　　 13バドミントン　14陸上競技　_x000a_15テニス　16剣道　17卓球　18硬式野球  " sqref="N14:N113 L14:L113" xr:uid="{C148637A-E07F-42FE-A0F6-8B734C3E37D7}">
      <formula1>$W$37:$W$55</formula1>
    </dataValidation>
    <dataValidation type="list" allowBlank="1" showInputMessage="1" showErrorMessage="1" sqref="P14:P113" xr:uid="{4551055E-92A1-4649-A0F8-FFD4E2F81F25}">
      <formula1>$W$61:$W$64</formula1>
    </dataValidation>
  </dataValidations>
  <pageMargins left="0.25" right="0.25" top="0.75" bottom="0.75" header="0.3" footer="0.3"/>
  <pageSetup paperSize="8"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8178-280D-47CA-80F1-8019CA672A68}">
  <dimension ref="A1"/>
  <sheetViews>
    <sheetView workbookViewId="0"/>
  </sheetViews>
  <sheetFormatPr defaultRowHeight="13.2" x14ac:dyDescent="0.2"/>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参加者名簿</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中島 英貴</cp:lastModifiedBy>
  <cp:lastPrinted>2025-05-30T07:58:42Z</cp:lastPrinted>
  <dcterms:created xsi:type="dcterms:W3CDTF">2009-06-08T03:01:22Z</dcterms:created>
  <dcterms:modified xsi:type="dcterms:W3CDTF">2025-06-04T02:20:26Z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2024-05-21T09:32:16Z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a13b8706-0a2d-4780-9926-670b11a223c8</vt:lpwstr>
  </property>
  <property fmtid="{D5CDD505-2E9C-101B-9397-08002B2CF9AE}" pid="8" name="MSIP_Label_624c30c7-6183-4bbf-8f5a-0619846ff2e2_ContentBits">
    <vt:lpwstr>0</vt:lpwstr>
  </property>
</Properties>
</file>