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hool.gifu-net.ed.jp\c27350\part_time\entrance\R07\"/>
    </mc:Choice>
  </mc:AlternateContent>
  <xr:revisionPtr revIDLastSave="0" documentId="8_{6215E27C-BF5B-4225-ABFF-3F21E7C9D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5" r:id="rId1"/>
    <sheet name="リスト" sheetId="2" r:id="rId2"/>
    <sheet name="シートの数は増やさないでください。" sheetId="4" r:id="rId3"/>
  </sheets>
  <definedNames>
    <definedName name="_xlnm._FilterDatabase" localSheetId="1" hidden="1">リスト!$A$1:$A$1</definedName>
    <definedName name="_xlnm.Extract" localSheetId="1">リスト!$P$1</definedName>
    <definedName name="_xlnm.Print_Area" localSheetId="2">シートの数は増やさないでください。!$A$1</definedName>
    <definedName name="学校名リスト">IF(#REF!="",OFFSET(リスト!$E$1,1,,COUNTA(リスト!$A:$A)-1),OFFSET(リスト!$E$1,MATCH(#REF!,リスト!$A:$A,0)-1,,COUNTIF(リスト!$A:$A,#REF!)))</definedName>
    <definedName name="設置者リスト">IF(#REF!="",OFFSET(リスト!$B$1,1,,COUNTA(リスト!$B:$B)-1),OFFSET(リスト!$B$1,MATCH(#REF!,リスト!$A:$A,0)-1,,COUNTIF(リスト!$A:$A,#REF!)))</definedName>
    <definedName name="分類リスト">OFFSET(リスト!$P$2,,,COUNTA(リスト!$P:$P)-1)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C6" i="5"/>
  <c r="E2" i="2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岐阜県教育委員会</author>
    <author>itou-hi</author>
  </authors>
  <commentList>
    <comment ref="C5" authorId="0" shapeId="0" xr:uid="{00000000-0006-0000-0000-000001000000}">
      <text>
        <r>
          <rPr>
            <b/>
            <sz val="10"/>
            <color indexed="81"/>
            <rFont val="HG丸ｺﾞｼｯｸM-PRO"/>
            <family val="3"/>
            <charset val="128"/>
          </rPr>
          <t>学校名を選んでください。</t>
        </r>
      </text>
    </comment>
    <comment ref="C6" authorId="0" shapeId="0" xr:uid="{00000000-0006-0000-0000-000002000000}">
      <text>
        <r>
          <rPr>
            <b/>
            <sz val="10"/>
            <color indexed="81"/>
            <rFont val="HG丸ｺﾞｼｯｸM-PRO"/>
            <family val="3"/>
            <charset val="128"/>
          </rPr>
          <t>学校名を選択すると自動で入力されます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プルダウンに中学校名がなければこちらへ入力</t>
        </r>
      </text>
    </comment>
    <comment ref="C7" authorId="1" shapeId="0" xr:uid="{00000000-0006-0000-0000-000004000000}">
      <text>
        <r>
          <rPr>
            <b/>
            <sz val="10"/>
            <color indexed="81"/>
            <rFont val="HG丸ｺﾞｼｯｸM-PRO"/>
            <family val="3"/>
            <charset val="128"/>
          </rPr>
          <t>担当する先生のお名前を入力してください。</t>
        </r>
      </text>
    </comment>
    <comment ref="D11" authorId="0" shapeId="0" xr:uid="{00000000-0006-0000-0000-000005000000}">
      <text>
        <r>
          <rPr>
            <b/>
            <sz val="10"/>
            <color indexed="81"/>
            <rFont val="HG丸ｺﾞｼｯｸM-PRO"/>
            <family val="3"/>
            <charset val="128"/>
          </rPr>
          <t>参加希望日を入力してください。入力するとセルの色が変わります。
希望日を間違えないようにご注意ください。</t>
        </r>
      </text>
    </comment>
    <comment ref="E11" authorId="0" shapeId="0" xr:uid="{00000000-0006-0000-0000-000006000000}">
      <text>
        <r>
          <rPr>
            <b/>
            <sz val="10"/>
            <color indexed="81"/>
            <rFont val="HG丸ｺﾞｼｯｸM-PRO"/>
            <family val="3"/>
            <charset val="128"/>
          </rPr>
          <t>性別を入力してください。</t>
        </r>
      </text>
    </comment>
    <comment ref="F11" authorId="0" shapeId="0" xr:uid="{00000000-0006-0000-0000-000007000000}">
      <text>
        <r>
          <rPr>
            <b/>
            <sz val="10"/>
            <color indexed="81"/>
            <rFont val="HG丸ｺﾞｼｯｸM-PRO"/>
            <family val="3"/>
            <charset val="128"/>
          </rPr>
          <t>保護者の方も出席される場合は｢〇｣を入力してください。</t>
        </r>
      </text>
    </comment>
    <comment ref="G11" authorId="0" shapeId="0" xr:uid="{00000000-0006-0000-0000-000008000000}">
      <text>
        <r>
          <rPr>
            <b/>
            <sz val="10"/>
            <color indexed="81"/>
            <rFont val="MS P ゴシック"/>
            <family val="3"/>
            <charset val="128"/>
          </rPr>
          <t>何か留意事項があれば入力してください。
※過年度卒業生の場合には｢過年度｣と入力してください</t>
        </r>
      </text>
    </comment>
  </commentList>
</comments>
</file>

<file path=xl/sharedStrings.xml><?xml version="1.0" encoding="utf-8"?>
<sst xmlns="http://schemas.openxmlformats.org/spreadsheetml/2006/main" count="896" uniqueCount="345">
  <si>
    <t>分類</t>
    <rPh sb="0" eb="2">
      <t>ブンルイ</t>
    </rPh>
    <phoneticPr fontId="1"/>
  </si>
  <si>
    <t>地区</t>
    <rPh sb="0" eb="2">
      <t>チク</t>
    </rPh>
    <phoneticPr fontId="1"/>
  </si>
  <si>
    <t>岐阜清流中学校</t>
    <phoneticPr fontId="2"/>
  </si>
  <si>
    <t>岐阜中央中学校</t>
    <phoneticPr fontId="2"/>
  </si>
  <si>
    <t>本荘中学校</t>
  </si>
  <si>
    <t>梅林中学校</t>
  </si>
  <si>
    <t>加納中学校</t>
  </si>
  <si>
    <t>長森中学校</t>
  </si>
  <si>
    <t>長良中学校</t>
  </si>
  <si>
    <t>島中学校</t>
  </si>
  <si>
    <t>岩野田中学校</t>
  </si>
  <si>
    <t>精華中学校</t>
  </si>
  <si>
    <t>藍川中学校</t>
  </si>
  <si>
    <t>三輪中学校</t>
  </si>
  <si>
    <t>岐北中学校</t>
  </si>
  <si>
    <t>厚見中学校</t>
  </si>
  <si>
    <t>青山中学校</t>
  </si>
  <si>
    <t>陽南中学校</t>
  </si>
  <si>
    <t>藍川東中学校</t>
  </si>
  <si>
    <t>岐阜西中学校</t>
  </si>
  <si>
    <t>藍川北中学校</t>
  </si>
  <si>
    <t>長森南中学校</t>
  </si>
  <si>
    <t>東長良中学校</t>
  </si>
  <si>
    <t>境川中学校</t>
  </si>
  <si>
    <t>岐阜大学教育学部附属中学校</t>
  </si>
  <si>
    <t>羽島中学校</t>
  </si>
  <si>
    <t>竹鼻中学校</t>
  </si>
  <si>
    <t>中央中学校</t>
  </si>
  <si>
    <t>中島中学校</t>
  </si>
  <si>
    <t>桑原中学校</t>
  </si>
  <si>
    <t>那加中学校</t>
  </si>
  <si>
    <t>桜丘中学校</t>
  </si>
  <si>
    <t>稲羽中学校</t>
  </si>
  <si>
    <t>川島中学校</t>
  </si>
  <si>
    <t>鵜沼中学校</t>
  </si>
  <si>
    <t>緑陽中学校</t>
  </si>
  <si>
    <t>蘇原中学校</t>
  </si>
  <si>
    <t>高富中学校</t>
  </si>
  <si>
    <t>伊自良中学校</t>
  </si>
  <si>
    <t>美山中学校</t>
  </si>
  <si>
    <t>穂積中学校</t>
  </si>
  <si>
    <t>穂積北中学校</t>
  </si>
  <si>
    <t>巣南中学校</t>
  </si>
  <si>
    <t>本巣中学校</t>
  </si>
  <si>
    <t>真正中学校</t>
  </si>
  <si>
    <t>糸貫中学校</t>
  </si>
  <si>
    <t>根尾中学校</t>
  </si>
  <si>
    <t>岐南中学校</t>
  </si>
  <si>
    <t>笠松中学校</t>
  </si>
  <si>
    <t>北方中学校</t>
  </si>
  <si>
    <t>岐阜聖徳学園大学附属中学校</t>
  </si>
  <si>
    <t>聖マリア女学院中学校</t>
  </si>
  <si>
    <t>岐阜東中学校</t>
  </si>
  <si>
    <t>鴬谷中学校</t>
  </si>
  <si>
    <t>興文中学校</t>
  </si>
  <si>
    <t>東中学校</t>
  </si>
  <si>
    <t>西中学校</t>
  </si>
  <si>
    <t>南中学校</t>
  </si>
  <si>
    <t>北中学校</t>
  </si>
  <si>
    <t>江並中学校</t>
  </si>
  <si>
    <t>赤坂中学校</t>
  </si>
  <si>
    <t>西部中学校</t>
  </si>
  <si>
    <t>星和中学校</t>
  </si>
  <si>
    <t>上石津中学校</t>
  </si>
  <si>
    <t>日新中学校</t>
  </si>
  <si>
    <t>平田中学校</t>
  </si>
  <si>
    <t>城南中学校</t>
  </si>
  <si>
    <t>南濃中学校</t>
  </si>
  <si>
    <t>高田中学校</t>
  </si>
  <si>
    <t>東部中学校</t>
  </si>
  <si>
    <t>不破中学校</t>
  </si>
  <si>
    <t>関ヶ原中学校</t>
  </si>
  <si>
    <t>今須中学校</t>
  </si>
  <si>
    <t>神戸中学校</t>
  </si>
  <si>
    <t>輪之内中学校</t>
  </si>
  <si>
    <t>登龍中学校</t>
  </si>
  <si>
    <t>東安中学校</t>
  </si>
  <si>
    <t>揖斐川中学校</t>
  </si>
  <si>
    <t>北和中学校</t>
  </si>
  <si>
    <t>谷汲中学校</t>
  </si>
  <si>
    <t>春日中学校</t>
  </si>
  <si>
    <t>久瀬中学校</t>
  </si>
  <si>
    <t>坂内中学校</t>
  </si>
  <si>
    <t>大野中学校</t>
  </si>
  <si>
    <t>大野中学校大野分校</t>
  </si>
  <si>
    <t>揖東中学校</t>
  </si>
  <si>
    <t>池田中学校</t>
  </si>
  <si>
    <t>緑ヶ丘中学校</t>
  </si>
  <si>
    <t>旭ヶ丘中学校</t>
  </si>
  <si>
    <t>桜ヶ丘中学校</t>
  </si>
  <si>
    <t>下有知中学校</t>
  </si>
  <si>
    <t>富野中学校</t>
  </si>
  <si>
    <t>小金田中学校</t>
  </si>
  <si>
    <t>洞戸中学校</t>
  </si>
  <si>
    <t>板取中学校</t>
  </si>
  <si>
    <t>武芸川中学校</t>
  </si>
  <si>
    <t>武儀中学校</t>
  </si>
  <si>
    <t>上之保中学校</t>
  </si>
  <si>
    <t>美濃中学校</t>
  </si>
  <si>
    <t>昭和中学校</t>
  </si>
  <si>
    <t>八幡中学校</t>
  </si>
  <si>
    <t>八幡西中学校</t>
  </si>
  <si>
    <t>大和中学校</t>
  </si>
  <si>
    <t>白鳥中学校</t>
  </si>
  <si>
    <t>高鷲中学校</t>
  </si>
  <si>
    <t>郡南中学校</t>
  </si>
  <si>
    <t>明宝中学校</t>
  </si>
  <si>
    <t>郡上東中学校</t>
  </si>
  <si>
    <t>双葉中学校</t>
  </si>
  <si>
    <t>蘇南中学校</t>
  </si>
  <si>
    <t>中部中学校</t>
  </si>
  <si>
    <t>西可児中学校</t>
  </si>
  <si>
    <t>東可児中学校</t>
  </si>
  <si>
    <t>広陵中学校</t>
  </si>
  <si>
    <t>坂祝中学校</t>
  </si>
  <si>
    <t>川辺中学校</t>
  </si>
  <si>
    <t>上麻生中学校</t>
  </si>
  <si>
    <t>神渕中学校</t>
  </si>
  <si>
    <t>八百津中学校</t>
  </si>
  <si>
    <t>八百津東部中学校</t>
  </si>
  <si>
    <t>白川中学校</t>
  </si>
  <si>
    <t>黒川中学校</t>
  </si>
  <si>
    <t>佐見中学校</t>
  </si>
  <si>
    <t>東白川中学校</t>
  </si>
  <si>
    <t>上之郷中学校</t>
  </si>
  <si>
    <t>向陽中学校</t>
  </si>
  <si>
    <t>共和中学校</t>
  </si>
  <si>
    <t>帝京大学可児中学校</t>
  </si>
  <si>
    <t>美濃加茂中学校</t>
  </si>
  <si>
    <t>陶都中学校</t>
  </si>
  <si>
    <t>多治見中学校</t>
  </si>
  <si>
    <t>平和中学校</t>
  </si>
  <si>
    <t>小泉中学校</t>
  </si>
  <si>
    <t>南ヶ丘中学校</t>
  </si>
  <si>
    <t>北陵中学校</t>
  </si>
  <si>
    <t>南姫中学校</t>
  </si>
  <si>
    <t>笠原中学校</t>
  </si>
  <si>
    <t>土岐津中学校</t>
  </si>
  <si>
    <t>西陵中学校</t>
  </si>
  <si>
    <t>濃南中学校</t>
  </si>
  <si>
    <t>駄知中学校</t>
  </si>
  <si>
    <t>肥田中学校</t>
  </si>
  <si>
    <t>泉中学校</t>
  </si>
  <si>
    <t>瑞浪中学校</t>
  </si>
  <si>
    <t>瑞陵中学校</t>
  </si>
  <si>
    <t>陶中学校</t>
  </si>
  <si>
    <t>稲津中学校</t>
  </si>
  <si>
    <t>日吉中学校</t>
  </si>
  <si>
    <t>釜戸中学校</t>
  </si>
  <si>
    <t>恵那西中学校</t>
  </si>
  <si>
    <t>恵那東中学校</t>
  </si>
  <si>
    <t>恵那北中学校</t>
  </si>
  <si>
    <t>岩邑中学校</t>
  </si>
  <si>
    <t>山岡中学校</t>
  </si>
  <si>
    <t>明智中学校</t>
  </si>
  <si>
    <t>串原中学校</t>
  </si>
  <si>
    <t>上矢作中学校</t>
  </si>
  <si>
    <t>第一中学校</t>
  </si>
  <si>
    <t>第二中学校</t>
  </si>
  <si>
    <t>苗木中学校</t>
  </si>
  <si>
    <t>坂本中学校</t>
  </si>
  <si>
    <t>落合中学校</t>
  </si>
  <si>
    <t>阿木中学校</t>
  </si>
  <si>
    <t>神坂中学校</t>
  </si>
  <si>
    <t>坂下中学校</t>
  </si>
  <si>
    <t>加子母中学校</t>
  </si>
  <si>
    <t>付知中学校</t>
  </si>
  <si>
    <t>福岡中学校</t>
  </si>
  <si>
    <t>蛭川中学校</t>
  </si>
  <si>
    <t>麗澤瑞浪中学校</t>
  </si>
  <si>
    <t>多治見西高等学校附属中学校</t>
  </si>
  <si>
    <t>日枝中学校</t>
  </si>
  <si>
    <t>松倉中学校</t>
  </si>
  <si>
    <t>中山中学校</t>
  </si>
  <si>
    <t>東山中学校</t>
  </si>
  <si>
    <t>丹生川中学校</t>
  </si>
  <si>
    <t>清見中学校</t>
  </si>
  <si>
    <t>荘川中学校</t>
  </si>
  <si>
    <t>宮中学校</t>
  </si>
  <si>
    <t>久々野中学校</t>
  </si>
  <si>
    <t>朝日中学校</t>
  </si>
  <si>
    <t>国府中学校</t>
  </si>
  <si>
    <t>北稜中学校</t>
  </si>
  <si>
    <t>古川中学校</t>
  </si>
  <si>
    <t>神岡中学校</t>
  </si>
  <si>
    <t>山之村中学校</t>
  </si>
  <si>
    <t>萩原南中学校</t>
  </si>
  <si>
    <t>萩原北中学校</t>
  </si>
  <si>
    <t>小坂中学校</t>
  </si>
  <si>
    <t>下呂中学校</t>
  </si>
  <si>
    <t>竹原中学校</t>
  </si>
  <si>
    <t>金山中学校</t>
  </si>
  <si>
    <t>馬瀬中学校</t>
  </si>
  <si>
    <t>岐阜盲学校</t>
  </si>
  <si>
    <t>岐阜聾学校</t>
  </si>
  <si>
    <t>長良特別支援学校</t>
  </si>
  <si>
    <t>岐阜希望が丘特別支援学校</t>
  </si>
  <si>
    <t>岐阜本巣特別支援学校</t>
  </si>
  <si>
    <t xml:space="preserve">岐阜特別支援学校 </t>
  </si>
  <si>
    <t>各務原養護学校</t>
  </si>
  <si>
    <t>揖斐特別支援学校</t>
  </si>
  <si>
    <t>大垣特別支援学校</t>
  </si>
  <si>
    <t>海津特別支援学校</t>
  </si>
  <si>
    <t>郡上特別支援学校</t>
    <phoneticPr fontId="2"/>
  </si>
  <si>
    <t>郡上特別支援学校（那比校舎）</t>
    <phoneticPr fontId="2"/>
  </si>
  <si>
    <t>関特別支援学校</t>
  </si>
  <si>
    <t>中濃特別支援学校</t>
  </si>
  <si>
    <t>可茂特別支援学校</t>
  </si>
  <si>
    <t>東濃特別支援学校</t>
  </si>
  <si>
    <t>恵那特別支援学校</t>
  </si>
  <si>
    <t>飛騨特別支援学校</t>
  </si>
  <si>
    <t>飛騨特別支援学校高山日赤分校</t>
  </si>
  <si>
    <t>飛騨特別支援学校下呂分校</t>
  </si>
  <si>
    <t>岐阜</t>
    <rPh sb="0" eb="2">
      <t>ギフ</t>
    </rPh>
    <phoneticPr fontId="2"/>
  </si>
  <si>
    <t>西濃</t>
    <rPh sb="0" eb="2">
      <t>セイノウ</t>
    </rPh>
    <phoneticPr fontId="2"/>
  </si>
  <si>
    <t>美濃</t>
    <rPh sb="0" eb="2">
      <t>ミノ</t>
    </rPh>
    <phoneticPr fontId="2"/>
  </si>
  <si>
    <t>可茂</t>
    <rPh sb="0" eb="1">
      <t>カ</t>
    </rPh>
    <rPh sb="1" eb="2">
      <t>シゲル</t>
    </rPh>
    <phoneticPr fontId="2"/>
  </si>
  <si>
    <t>東濃</t>
    <rPh sb="0" eb="1">
      <t>ヒガシ</t>
    </rPh>
    <rPh sb="1" eb="2">
      <t>ノウ</t>
    </rPh>
    <phoneticPr fontId="2"/>
  </si>
  <si>
    <t>飛騨</t>
    <rPh sb="0" eb="2">
      <t>ヒダ</t>
    </rPh>
    <phoneticPr fontId="2"/>
  </si>
  <si>
    <t>特別支援</t>
    <rPh sb="0" eb="2">
      <t>トクベツ</t>
    </rPh>
    <rPh sb="2" eb="4">
      <t>シエン</t>
    </rPh>
    <phoneticPr fontId="2"/>
  </si>
  <si>
    <t>27396-1</t>
    <phoneticPr fontId="2"/>
  </si>
  <si>
    <t>27375-1</t>
    <phoneticPr fontId="2"/>
  </si>
  <si>
    <t>岐阜市</t>
    <rPh sb="0" eb="3">
      <t>ギフシ</t>
    </rPh>
    <phoneticPr fontId="2"/>
  </si>
  <si>
    <t>岐阜市立</t>
  </si>
  <si>
    <t>羽島市</t>
    <rPh sb="0" eb="3">
      <t>ハシマシ</t>
    </rPh>
    <phoneticPr fontId="2"/>
  </si>
  <si>
    <t>羽島市立</t>
  </si>
  <si>
    <t>各務原市</t>
    <rPh sb="0" eb="4">
      <t>カカミガハラシ</t>
    </rPh>
    <phoneticPr fontId="2"/>
  </si>
  <si>
    <t>各務原市立</t>
  </si>
  <si>
    <t>山県市</t>
    <rPh sb="0" eb="3">
      <t>ヤマガタシ</t>
    </rPh>
    <phoneticPr fontId="2"/>
  </si>
  <si>
    <t>山県市立</t>
  </si>
  <si>
    <t>瑞穂市</t>
    <rPh sb="0" eb="2">
      <t>ミズホ</t>
    </rPh>
    <rPh sb="2" eb="3">
      <t>シ</t>
    </rPh>
    <phoneticPr fontId="2"/>
  </si>
  <si>
    <t>瑞穂市立</t>
  </si>
  <si>
    <t>本巣市</t>
    <rPh sb="0" eb="2">
      <t>モトス</t>
    </rPh>
    <rPh sb="2" eb="3">
      <t>シ</t>
    </rPh>
    <phoneticPr fontId="2"/>
  </si>
  <si>
    <t>本巣市立</t>
  </si>
  <si>
    <t>羽島郡</t>
    <rPh sb="0" eb="2">
      <t>ハシマ</t>
    </rPh>
    <rPh sb="2" eb="3">
      <t>グン</t>
    </rPh>
    <phoneticPr fontId="2"/>
  </si>
  <si>
    <t>岐南町立</t>
  </si>
  <si>
    <t>笠松町立</t>
  </si>
  <si>
    <t>本巣郡</t>
    <rPh sb="0" eb="3">
      <t>モトスグン</t>
    </rPh>
    <phoneticPr fontId="2"/>
  </si>
  <si>
    <t>北方町立</t>
  </si>
  <si>
    <t>私立</t>
    <rPh sb="0" eb="2">
      <t>シリツ</t>
    </rPh>
    <phoneticPr fontId="2"/>
  </si>
  <si>
    <t>大垣市</t>
    <rPh sb="0" eb="3">
      <t>オオガキシ</t>
    </rPh>
    <phoneticPr fontId="2"/>
  </si>
  <si>
    <t>大垣市立</t>
  </si>
  <si>
    <t>海津市</t>
    <rPh sb="0" eb="3">
      <t>カイヅシ</t>
    </rPh>
    <phoneticPr fontId="2"/>
  </si>
  <si>
    <t>海津市立</t>
  </si>
  <si>
    <t>養老郡</t>
    <rPh sb="0" eb="3">
      <t>ヨウロウグン</t>
    </rPh>
    <phoneticPr fontId="2"/>
  </si>
  <si>
    <t>養老町立</t>
  </si>
  <si>
    <t>不破郡</t>
    <rPh sb="0" eb="3">
      <t>フワグン</t>
    </rPh>
    <phoneticPr fontId="2"/>
  </si>
  <si>
    <t>垂井町立</t>
  </si>
  <si>
    <t>関ヶ原町立</t>
  </si>
  <si>
    <t>安八郡</t>
    <rPh sb="0" eb="3">
      <t>アンパチグン</t>
    </rPh>
    <phoneticPr fontId="2"/>
  </si>
  <si>
    <t>神戸町立</t>
  </si>
  <si>
    <t>輪之内町立</t>
  </si>
  <si>
    <t>安八町立</t>
  </si>
  <si>
    <t>学校組合立</t>
  </si>
  <si>
    <t>揖斐郡</t>
    <rPh sb="0" eb="3">
      <t>イビグン</t>
    </rPh>
    <phoneticPr fontId="2"/>
  </si>
  <si>
    <t>揖斐川町立</t>
  </si>
  <si>
    <t>大野町立</t>
  </si>
  <si>
    <t>池田町立</t>
  </si>
  <si>
    <t>関市</t>
    <rPh sb="0" eb="2">
      <t>セキシ</t>
    </rPh>
    <phoneticPr fontId="2"/>
  </si>
  <si>
    <t>関市立</t>
  </si>
  <si>
    <t>美濃市</t>
    <rPh sb="0" eb="3">
      <t>ミノシ</t>
    </rPh>
    <phoneticPr fontId="2"/>
  </si>
  <si>
    <t>美濃市立</t>
  </si>
  <si>
    <t>郡上市</t>
    <rPh sb="0" eb="3">
      <t>グジョウシ</t>
    </rPh>
    <phoneticPr fontId="2"/>
  </si>
  <si>
    <t>郡上市立</t>
  </si>
  <si>
    <t>美濃加茂市</t>
    <rPh sb="0" eb="5">
      <t>ミノカモシ</t>
    </rPh>
    <phoneticPr fontId="2"/>
  </si>
  <si>
    <t>美濃加茂市立</t>
  </si>
  <si>
    <t>可児市</t>
    <rPh sb="0" eb="3">
      <t>カニシ</t>
    </rPh>
    <phoneticPr fontId="2"/>
  </si>
  <si>
    <t>可児市立</t>
  </si>
  <si>
    <t>加茂郡</t>
    <rPh sb="0" eb="3">
      <t>カモグン</t>
    </rPh>
    <phoneticPr fontId="2"/>
  </si>
  <si>
    <t>坂祝町立</t>
  </si>
  <si>
    <t>川辺町立</t>
  </si>
  <si>
    <t>七宗町立</t>
  </si>
  <si>
    <t>八百津町立</t>
  </si>
  <si>
    <t>白川町立</t>
  </si>
  <si>
    <t>東白川村立</t>
  </si>
  <si>
    <t>可児郡</t>
    <rPh sb="0" eb="3">
      <t>カニグン</t>
    </rPh>
    <phoneticPr fontId="2"/>
  </si>
  <si>
    <t>御嵩町立</t>
  </si>
  <si>
    <t>中学校組合立</t>
  </si>
  <si>
    <t>多治見市</t>
    <rPh sb="0" eb="4">
      <t>タジミシ</t>
    </rPh>
    <phoneticPr fontId="2"/>
  </si>
  <si>
    <t>多治見市立</t>
  </si>
  <si>
    <t>土岐市</t>
    <rPh sb="0" eb="2">
      <t>トキ</t>
    </rPh>
    <rPh sb="2" eb="3">
      <t>シ</t>
    </rPh>
    <phoneticPr fontId="2"/>
  </si>
  <si>
    <t>土岐市立</t>
  </si>
  <si>
    <t>瑞浪市</t>
    <rPh sb="0" eb="3">
      <t>ミズナミシ</t>
    </rPh>
    <phoneticPr fontId="2"/>
  </si>
  <si>
    <t>瑞浪市立</t>
  </si>
  <si>
    <t>恵那市</t>
    <rPh sb="0" eb="3">
      <t>エナシ</t>
    </rPh>
    <phoneticPr fontId="2"/>
  </si>
  <si>
    <t>恵那市立</t>
  </si>
  <si>
    <t>中津川市</t>
    <rPh sb="0" eb="4">
      <t>ナカツガワシ</t>
    </rPh>
    <phoneticPr fontId="2"/>
  </si>
  <si>
    <t>中津川市立</t>
  </si>
  <si>
    <t>高山市</t>
    <rPh sb="0" eb="3">
      <t>タカヤマシ</t>
    </rPh>
    <phoneticPr fontId="2"/>
  </si>
  <si>
    <t>高山市立</t>
  </si>
  <si>
    <t>飛騨市</t>
    <rPh sb="0" eb="2">
      <t>ヒダ</t>
    </rPh>
    <rPh sb="2" eb="3">
      <t>シ</t>
    </rPh>
    <phoneticPr fontId="2"/>
  </si>
  <si>
    <t>飛騨市立</t>
  </si>
  <si>
    <t>下呂市</t>
    <rPh sb="0" eb="2">
      <t>ゲロ</t>
    </rPh>
    <rPh sb="2" eb="3">
      <t>シ</t>
    </rPh>
    <phoneticPr fontId="2"/>
  </si>
  <si>
    <t>下呂市立</t>
  </si>
  <si>
    <t>大野郡</t>
    <rPh sb="0" eb="3">
      <t>オオノグン</t>
    </rPh>
    <phoneticPr fontId="2"/>
  </si>
  <si>
    <t>白川村立</t>
  </si>
  <si>
    <t>学校コード</t>
  </si>
  <si>
    <t>地区</t>
    <rPh sb="0" eb="2">
      <t>チク</t>
    </rPh>
    <phoneticPr fontId="2"/>
  </si>
  <si>
    <t>設置者</t>
    <rPh sb="0" eb="3">
      <t>セッチシャ</t>
    </rPh>
    <phoneticPr fontId="2"/>
  </si>
  <si>
    <t>学校名</t>
    <rPh sb="0" eb="2">
      <t>ガッコウ</t>
    </rPh>
    <rPh sb="2" eb="3">
      <t>メイ</t>
    </rPh>
    <phoneticPr fontId="1"/>
  </si>
  <si>
    <t>国立</t>
    <rPh sb="0" eb="2">
      <t>コクリツ</t>
    </rPh>
    <phoneticPr fontId="1"/>
  </si>
  <si>
    <t>岐阜</t>
    <rPh sb="0" eb="2">
      <t>ギフ</t>
    </rPh>
    <phoneticPr fontId="1"/>
  </si>
  <si>
    <t>西濃</t>
    <rPh sb="0" eb="2">
      <t>セイノウ</t>
    </rPh>
    <phoneticPr fontId="1"/>
  </si>
  <si>
    <t>美濃</t>
    <rPh sb="0" eb="2">
      <t>ミノ</t>
    </rPh>
    <phoneticPr fontId="1"/>
  </si>
  <si>
    <t>可茂</t>
    <rPh sb="0" eb="1">
      <t>カ</t>
    </rPh>
    <rPh sb="1" eb="2">
      <t>シゲル</t>
    </rPh>
    <phoneticPr fontId="1"/>
  </si>
  <si>
    <t>飛騨</t>
    <rPh sb="0" eb="2">
      <t>ヒダ</t>
    </rPh>
    <phoneticPr fontId="1"/>
  </si>
  <si>
    <t>特別支援</t>
    <rPh sb="0" eb="2">
      <t>トクベツ</t>
    </rPh>
    <rPh sb="2" eb="4">
      <t>シエン</t>
    </rPh>
    <phoneticPr fontId="1"/>
  </si>
  <si>
    <t>性別</t>
    <phoneticPr fontId="2"/>
  </si>
  <si>
    <t>　</t>
  </si>
  <si>
    <t>東濃</t>
    <rPh sb="0" eb="1">
      <t>ヒガシ</t>
    </rPh>
    <rPh sb="1" eb="2">
      <t>ノウ</t>
    </rPh>
    <phoneticPr fontId="1"/>
  </si>
  <si>
    <t>保護者出席</t>
    <rPh sb="3" eb="5">
      <t>シュッセキ</t>
    </rPh>
    <phoneticPr fontId="2"/>
  </si>
  <si>
    <t>中学校名</t>
    <rPh sb="0" eb="3">
      <t>チュウガッコウ</t>
    </rPh>
    <rPh sb="3" eb="4">
      <t>メイ</t>
    </rPh>
    <phoneticPr fontId="1"/>
  </si>
  <si>
    <t>学校コード</t>
    <rPh sb="0" eb="2">
      <t>ガッコウ</t>
    </rPh>
    <phoneticPr fontId="1"/>
  </si>
  <si>
    <t>Tel</t>
    <phoneticPr fontId="1"/>
  </si>
  <si>
    <t>Fax</t>
    <phoneticPr fontId="1"/>
  </si>
  <si>
    <t>メールアドレス</t>
    <phoneticPr fontId="1"/>
  </si>
  <si>
    <t>備考　
(過年度)</t>
    <rPh sb="5" eb="8">
      <t>カネンド</t>
    </rPh>
    <phoneticPr fontId="2"/>
  </si>
  <si>
    <r>
      <rPr>
        <b/>
        <sz val="14"/>
        <color rgb="FF000000"/>
        <rFont val="HGPｺﾞｼｯｸM"/>
        <family val="3"/>
        <charset val="128"/>
      </rPr>
      <t>生徒氏名</t>
    </r>
    <r>
      <rPr>
        <sz val="12"/>
        <color indexed="8"/>
        <rFont val="HGPｺﾞｼｯｸM"/>
        <family val="3"/>
        <charset val="128"/>
      </rPr>
      <t xml:space="preserve">
</t>
    </r>
    <r>
      <rPr>
        <sz val="10"/>
        <color indexed="8"/>
        <rFont val="HGPｺﾞｼｯｸM"/>
        <family val="3"/>
        <charset val="128"/>
      </rPr>
      <t>（姓と名の間には</t>
    </r>
    <r>
      <rPr>
        <sz val="10"/>
        <color indexed="10"/>
        <rFont val="HGPｺﾞｼｯｸM"/>
        <family val="3"/>
        <charset val="128"/>
      </rPr>
      <t>全角スペース</t>
    </r>
    <r>
      <rPr>
        <sz val="10"/>
        <color indexed="8"/>
        <rFont val="HGPｺﾞｼｯｸM"/>
        <family val="3"/>
        <charset val="128"/>
      </rPr>
      <t>を入れてください。）</t>
    </r>
    <rPh sb="6" eb="7">
      <t>セイ</t>
    </rPh>
    <rPh sb="8" eb="9">
      <t>ナ</t>
    </rPh>
    <rPh sb="10" eb="11">
      <t>ゲン</t>
    </rPh>
    <rPh sb="13" eb="15">
      <t>ゼンカク</t>
    </rPh>
    <rPh sb="20" eb="21">
      <t>イ</t>
    </rPh>
    <phoneticPr fontId="2"/>
  </si>
  <si>
    <r>
      <rPr>
        <b/>
        <sz val="14"/>
        <color rgb="FF000000"/>
        <rFont val="HGPｺﾞｼｯｸM"/>
        <family val="3"/>
        <charset val="128"/>
      </rPr>
      <t>ふりがな</t>
    </r>
    <r>
      <rPr>
        <sz val="12"/>
        <color indexed="8"/>
        <rFont val="HGPｺﾞｼｯｸM"/>
        <family val="3"/>
        <charset val="128"/>
      </rPr>
      <t xml:space="preserve">
</t>
    </r>
    <r>
      <rPr>
        <sz val="10"/>
        <color indexed="8"/>
        <rFont val="HGPｺﾞｼｯｸM"/>
        <family val="3"/>
        <charset val="128"/>
      </rPr>
      <t>（姓と名の間には</t>
    </r>
    <r>
      <rPr>
        <sz val="10"/>
        <color indexed="10"/>
        <rFont val="HGPｺﾞｼｯｸM"/>
        <family val="3"/>
        <charset val="128"/>
      </rPr>
      <t>全角スペース</t>
    </r>
    <r>
      <rPr>
        <sz val="10"/>
        <color indexed="8"/>
        <rFont val="HGPｺﾞｼｯｸM"/>
        <family val="3"/>
        <charset val="128"/>
      </rPr>
      <t>を入れてください。）</t>
    </r>
    <rPh sb="13" eb="15">
      <t>ゼンカク</t>
    </rPh>
    <phoneticPr fontId="2"/>
  </si>
  <si>
    <t>　</t>
    <phoneticPr fontId="1"/>
  </si>
  <si>
    <t>メール</t>
    <phoneticPr fontId="1"/>
  </si>
  <si>
    <t>担当者氏名</t>
    <rPh sb="0" eb="3">
      <t>タントウシャ</t>
    </rPh>
    <rPh sb="3" eb="5">
      <t>シメイ</t>
    </rPh>
    <rPh sb="4" eb="5">
      <t>メイ</t>
    </rPh>
    <phoneticPr fontId="1"/>
  </si>
  <si>
    <t>参加希望日</t>
    <rPh sb="0" eb="2">
      <t>サンカ</t>
    </rPh>
    <rPh sb="2" eb="5">
      <t>キボウビ</t>
    </rPh>
    <phoneticPr fontId="2"/>
  </si>
  <si>
    <t>第一回</t>
    <rPh sb="0" eb="1">
      <t>ダイ</t>
    </rPh>
    <rPh sb="1" eb="3">
      <t>イッカイ</t>
    </rPh>
    <phoneticPr fontId="1"/>
  </si>
  <si>
    <t>第二回</t>
    <rPh sb="0" eb="1">
      <t>ダイ</t>
    </rPh>
    <rPh sb="1" eb="3">
      <t>ニカイ</t>
    </rPh>
    <phoneticPr fontId="1"/>
  </si>
  <si>
    <t>第三回</t>
    <rPh sb="0" eb="1">
      <t>ダイ</t>
    </rPh>
    <rPh sb="1" eb="3">
      <t>サンカイ</t>
    </rPh>
    <phoneticPr fontId="1"/>
  </si>
  <si>
    <t>期日</t>
    <rPh sb="0" eb="2">
      <t>キジツ</t>
    </rPh>
    <phoneticPr fontId="1"/>
  </si>
  <si>
    <t>回数</t>
    <rPh sb="0" eb="2">
      <t>カイスウ</t>
    </rPh>
    <phoneticPr fontId="1"/>
  </si>
  <si>
    <t xml:space="preserve"> c27350@mx.gifu-net.ed.jp</t>
    <phoneticPr fontId="1"/>
  </si>
  <si>
    <t>担当</t>
    <rPh sb="0" eb="2">
      <t>タントウ</t>
    </rPh>
    <phoneticPr fontId="1"/>
  </si>
  <si>
    <t>Teｌ</t>
    <phoneticPr fontId="1"/>
  </si>
  <si>
    <t>058-275-7185</t>
    <phoneticPr fontId="1" alignment="center"/>
  </si>
  <si>
    <t>岐阜県立華陽フロンティア高等学校 定時制課程</t>
    <phoneticPr fontId="1" alignment="center"/>
  </si>
  <si>
    <t>プルダウンに中学校名が無い場合はこちらに
入力してください↓</t>
    <rPh sb="13" eb="15">
      <t>バアイ</t>
    </rPh>
    <rPh sb="21" eb="23">
      <t>ニュウリョク</t>
    </rPh>
    <phoneticPr fontId="1"/>
  </si>
  <si>
    <r>
      <rPr>
        <b/>
        <sz val="14"/>
        <color theme="1"/>
        <rFont val="HGPｺﾞｼｯｸM"/>
        <family val="3"/>
        <charset val="128"/>
      </rPr>
      <t>《申込方法》</t>
    </r>
    <r>
      <rPr>
        <sz val="16"/>
        <color theme="1"/>
        <rFont val="HGPｺﾞｼｯｸM"/>
        <family val="3"/>
        <charset val="128"/>
      </rPr>
      <t xml:space="preserve">
</t>
    </r>
    <r>
      <rPr>
        <sz val="12"/>
        <color theme="1"/>
        <rFont val="HGPｺﾞｼｯｸM"/>
        <family val="3"/>
        <charset val="128"/>
      </rPr>
      <t>このファイルに必要事項(</t>
    </r>
    <r>
      <rPr>
        <sz val="12"/>
        <color indexed="30"/>
        <rFont val="HGPｺﾞｼｯｸM"/>
        <family val="3"/>
        <charset val="128"/>
      </rPr>
      <t>青色のセル</t>
    </r>
    <r>
      <rPr>
        <sz val="12"/>
        <color indexed="8"/>
        <rFont val="HGPｺﾞｼｯｸM"/>
        <family val="3"/>
        <charset val="128"/>
      </rPr>
      <t>)を記入していただき、添付して下記のメールアドレスに送って下さい。
ファイル名は</t>
    </r>
    <r>
      <rPr>
        <b/>
        <sz val="12"/>
        <color rgb="FF000000"/>
        <rFont val="HGPｺﾞｼｯｸM"/>
        <family val="3"/>
        <charset val="128"/>
      </rPr>
      <t>｢高校説明会【○月○日】(○○立○○中学校)｣</t>
    </r>
    <r>
      <rPr>
        <sz val="12"/>
        <color indexed="8"/>
        <rFont val="HGPｺﾞｼｯｸM"/>
        <family val="3"/>
        <charset val="128"/>
      </rPr>
      <t>としてください。</t>
    </r>
    <rPh sb="1" eb="2">
      <t>モウ</t>
    </rPh>
    <rPh sb="2" eb="3">
      <t>コ</t>
    </rPh>
    <rPh sb="3" eb="5">
      <t>ホウホウ</t>
    </rPh>
    <rPh sb="14" eb="16">
      <t>ヒツヨウ</t>
    </rPh>
    <rPh sb="16" eb="18">
      <t>ジコウ</t>
    </rPh>
    <rPh sb="19" eb="20">
      <t>アオ</t>
    </rPh>
    <rPh sb="20" eb="21">
      <t>イロ</t>
    </rPh>
    <rPh sb="26" eb="28">
      <t>キニュウ</t>
    </rPh>
    <rPh sb="39" eb="41">
      <t>カキ</t>
    </rPh>
    <rPh sb="50" eb="51">
      <t>オク</t>
    </rPh>
    <rPh sb="53" eb="54">
      <t>クダ</t>
    </rPh>
    <rPh sb="62" eb="63">
      <t>メイ</t>
    </rPh>
    <rPh sb="65" eb="67">
      <t>コウコウ</t>
    </rPh>
    <rPh sb="67" eb="69">
      <t>セツメイ</t>
    </rPh>
    <rPh sb="69" eb="70">
      <t>カイ</t>
    </rPh>
    <rPh sb="72" eb="73">
      <t>ガツ</t>
    </rPh>
    <rPh sb="74" eb="75">
      <t>ニチ</t>
    </rPh>
    <rPh sb="79" eb="80">
      <t>リツ</t>
    </rPh>
    <rPh sb="82" eb="85">
      <t>チュウガッコウ</t>
    </rPh>
    <phoneticPr fontId="1"/>
  </si>
  <si>
    <t>何かご不明な点・質問などございましたら下記にご連絡ください。</t>
    <rPh sb="0" eb="1">
      <t>ナニ</t>
    </rPh>
    <phoneticPr fontId="1" alignment="center"/>
  </si>
  <si>
    <t>岐阜</t>
    <rPh sb="0" eb="2">
      <t>ギフ</t>
    </rPh>
    <phoneticPr fontId="1"/>
  </si>
  <si>
    <t>岐阜市</t>
    <rPh sb="0" eb="3">
      <t>ギフシ</t>
    </rPh>
    <phoneticPr fontId="1"/>
  </si>
  <si>
    <t>岐阜市立</t>
    <phoneticPr fontId="1"/>
  </si>
  <si>
    <t>草潤中学校</t>
    <rPh sb="0" eb="1">
      <t>クサ</t>
    </rPh>
    <rPh sb="1" eb="2">
      <t>ジュン</t>
    </rPh>
    <rPh sb="2" eb="5">
      <t>チュウガッコウ</t>
    </rPh>
    <phoneticPr fontId="1"/>
  </si>
  <si>
    <t>7/23(水)午後</t>
    <rPh sb="7" eb="9">
      <t>ゴゴ</t>
    </rPh>
    <phoneticPr fontId="1"/>
  </si>
  <si>
    <t>7/24(木)午前</t>
    <rPh sb="7" eb="9">
      <t>ゴゼン</t>
    </rPh>
    <phoneticPr fontId="1"/>
  </si>
  <si>
    <t>7/24(木)午後</t>
    <rPh sb="5" eb="6">
      <t>キ</t>
    </rPh>
    <rPh sb="7" eb="9">
      <t>ゴゴ</t>
    </rPh>
    <phoneticPr fontId="1"/>
  </si>
  <si>
    <t>令和7年度　高校説明会　参加申込書　
華陽フロンティア高等学校　（定時制課程）</t>
    <rPh sb="8" eb="10">
      <t>セツメイ</t>
    </rPh>
    <phoneticPr fontId="1"/>
  </si>
  <si>
    <t>石原・矢野・熊本・土屋・早瀬・加藤</t>
    <rPh sb="0" eb="2">
      <t>イシハラ</t>
    </rPh>
    <rPh sb="3" eb="5">
      <t>ヤノ</t>
    </rPh>
    <rPh sb="6" eb="8">
      <t>クマモト</t>
    </rPh>
    <rPh sb="9" eb="11">
      <t>ツチヤ</t>
    </rPh>
    <rPh sb="12" eb="14">
      <t>ハヤセ</t>
    </rPh>
    <rPh sb="15" eb="17">
      <t>カトウ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</si>
</sst>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b/>
      <sz val="14"/>
      <color rgb="FF000000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0"/>
      <color indexed="81"/>
      <name val="MS P ゴシック"/>
      <family val="3"/>
      <charset val="128"/>
    </font>
    <font>
      <sz val="18"/>
      <name val="HGPｺﾞｼｯｸM"/>
      <family val="3"/>
      <charset val="128"/>
    </font>
    <font>
      <sz val="12"/>
      <color indexed="30"/>
      <name val="HGPｺﾞｼｯｸM"/>
      <family val="3"/>
      <charset val="128"/>
    </font>
    <font>
      <b/>
      <sz val="12"/>
      <color rgb="FF00000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0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FDFD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1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3" xfId="2" applyFont="1" applyBorder="1" applyAlignment="1">
      <alignment horizontal="center" vertical="center" wrapText="1"/>
    </xf>
    <xf numFmtId="0" fontId="11" fillId="5" borderId="3" xfId="2" applyFont="1" applyFill="1" applyBorder="1" applyAlignment="1" applyProtection="1">
      <alignment horizontal="center" vertical="center"/>
      <protection locked="0"/>
    </xf>
    <xf numFmtId="0" fontId="11" fillId="5" borderId="3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Border="1" applyAlignment="1">
      <alignment horizontal="center" vertical="center" wrapText="1"/>
    </xf>
    <xf numFmtId="0" fontId="13" fillId="0" borderId="7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13" fillId="0" borderId="13" xfId="2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5" borderId="3" xfId="2" applyFont="1" applyFill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76" fontId="11" fillId="0" borderId="0" xfId="2" applyNumberFormat="1" applyFont="1" applyAlignment="1">
      <alignment vertical="center" wrapText="1"/>
    </xf>
    <xf numFmtId="0" fontId="25" fillId="5" borderId="3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4" fillId="0" borderId="10" xfId="0" applyFont="1" applyBorder="1">
      <alignment vertical="center"/>
    </xf>
    <xf numFmtId="0" fontId="28" fillId="5" borderId="3" xfId="2" applyFont="1" applyFill="1" applyBorder="1" applyAlignment="1" applyProtection="1">
      <alignment horizontal="center" vertical="center" wrapText="1"/>
      <protection locked="0"/>
    </xf>
    <xf numFmtId="0" fontId="15" fillId="5" borderId="3" xfId="2" applyFont="1" applyFill="1" applyBorder="1" applyAlignment="1" applyProtection="1">
      <alignment horizontal="center" vertical="center" shrinkToFit="1"/>
      <protection locked="0"/>
    </xf>
    <xf numFmtId="0" fontId="13" fillId="5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5" borderId="9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top" wrapText="1"/>
    </xf>
    <xf numFmtId="0" fontId="12" fillId="0" borderId="8" xfId="2" applyFont="1" applyBorder="1" applyAlignment="1">
      <alignment horizontal="left" vertical="top" wrapText="1"/>
    </xf>
    <xf numFmtId="0" fontId="12" fillId="0" borderId="9" xfId="2" applyFont="1" applyBorder="1" applyAlignment="1">
      <alignment horizontal="left" vertical="top" wrapText="1"/>
    </xf>
    <xf numFmtId="0" fontId="13" fillId="5" borderId="7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176" fontId="11" fillId="0" borderId="4" xfId="2" applyNumberFormat="1" applyFont="1" applyBorder="1" applyAlignment="1">
      <alignment horizontal="right" vertical="center" wrapText="1"/>
    </xf>
    <xf numFmtId="176" fontId="11" fillId="0" borderId="0" xfId="2" applyNumberFormat="1" applyFont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4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view="pageLayout" zoomScaleNormal="100" workbookViewId="0">
      <selection activeCell="E36" sqref="E36:G36"/>
    </sheetView>
  </sheetViews>
  <sheetFormatPr defaultColWidth="9" defaultRowHeight="13.2"/>
  <cols>
    <col min="1" max="1" width="4.33203125" style="23" customWidth="1"/>
    <col min="2" max="2" width="24.33203125" style="23" customWidth="1"/>
    <col min="3" max="3" width="27.6640625" style="23" customWidth="1"/>
    <col min="4" max="4" width="13.6640625" style="23" customWidth="1"/>
    <col min="5" max="5" width="5.21875" style="23" customWidth="1"/>
    <col min="6" max="6" width="5" style="23" customWidth="1"/>
    <col min="7" max="7" width="20.88671875" style="23" customWidth="1"/>
    <col min="8" max="16384" width="9" style="23"/>
  </cols>
  <sheetData>
    <row r="1" spans="1:7" ht="51.75" customHeight="1" thickBot="1">
      <c r="A1" s="36" t="s">
        <v>343</v>
      </c>
      <c r="B1" s="36"/>
      <c r="C1" s="36"/>
      <c r="D1" s="36"/>
      <c r="E1" s="36"/>
      <c r="F1" s="36"/>
      <c r="G1" s="36"/>
    </row>
    <row r="2" spans="1:7" ht="52.5" customHeight="1" thickBot="1">
      <c r="A2" s="47" t="s">
        <v>334</v>
      </c>
      <c r="B2" s="48"/>
      <c r="C2" s="48"/>
      <c r="D2" s="48"/>
      <c r="E2" s="48"/>
      <c r="F2" s="48"/>
      <c r="G2" s="49"/>
    </row>
    <row r="3" spans="1:7" ht="24.75" customHeight="1" thickBot="1">
      <c r="A3" s="57" t="s">
        <v>315</v>
      </c>
      <c r="B3" s="58"/>
      <c r="C3" s="53" t="s">
        <v>328</v>
      </c>
      <c r="D3" s="54"/>
      <c r="E3" s="24"/>
      <c r="F3" s="24"/>
      <c r="G3" s="24"/>
    </row>
    <row r="4" spans="1:7" ht="14.25" customHeight="1" thickBot="1">
      <c r="E4" s="26"/>
      <c r="F4" s="26"/>
      <c r="G4" s="26"/>
    </row>
    <row r="5" spans="1:7" ht="30" customHeight="1" thickBot="1">
      <c r="B5" s="19" t="s">
        <v>311</v>
      </c>
      <c r="C5" s="27"/>
      <c r="D5" s="55" t="s">
        <v>333</v>
      </c>
      <c r="E5" s="56"/>
      <c r="F5" s="56"/>
      <c r="G5" s="56"/>
    </row>
    <row r="6" spans="1:7" ht="22.5" customHeight="1" thickBot="1">
      <c r="B6" s="19" t="s">
        <v>312</v>
      </c>
      <c r="C6" s="21" t="str">
        <f>IF(C5="","",VLOOKUP(C5,リスト!$E$2:$F$218,2,0))</f>
        <v/>
      </c>
      <c r="D6" s="11"/>
      <c r="E6" s="50"/>
      <c r="F6" s="51"/>
      <c r="G6" s="52"/>
    </row>
    <row r="7" spans="1:7" ht="16.8" thickBot="1">
      <c r="B7" s="19" t="s">
        <v>321</v>
      </c>
      <c r="C7" s="33"/>
      <c r="D7" s="11"/>
      <c r="E7" s="11"/>
    </row>
    <row r="8" spans="1:7" ht="16.8" thickBot="1">
      <c r="B8" s="20" t="s">
        <v>313</v>
      </c>
      <c r="C8" s="22"/>
      <c r="D8" s="17" t="s">
        <v>314</v>
      </c>
      <c r="E8" s="50"/>
      <c r="F8" s="51"/>
      <c r="G8" s="52"/>
    </row>
    <row r="9" spans="1:7" ht="16.8" thickBot="1">
      <c r="B9" s="18" t="s">
        <v>320</v>
      </c>
      <c r="C9" s="34"/>
      <c r="D9" s="35"/>
      <c r="E9" s="11"/>
    </row>
    <row r="10" spans="1:7" ht="13.8" thickBot="1"/>
    <row r="11" spans="1:7" ht="82.8" thickBot="1">
      <c r="B11" s="12" t="s">
        <v>317</v>
      </c>
      <c r="C11" s="12" t="s">
        <v>318</v>
      </c>
      <c r="D11" s="13" t="s">
        <v>322</v>
      </c>
      <c r="E11" s="13" t="s">
        <v>307</v>
      </c>
      <c r="F11" s="13" t="s">
        <v>310</v>
      </c>
      <c r="G11" s="14" t="s">
        <v>316</v>
      </c>
    </row>
    <row r="12" spans="1:7" ht="20.25" customHeight="1" thickBot="1">
      <c r="A12" s="25">
        <v>1</v>
      </c>
      <c r="B12" s="15"/>
      <c r="C12" s="15"/>
      <c r="D12" s="32"/>
      <c r="E12" s="16" t="s">
        <v>308</v>
      </c>
      <c r="F12" s="16"/>
      <c r="G12" s="15"/>
    </row>
    <row r="13" spans="1:7" ht="20.25" customHeight="1" thickBot="1">
      <c r="A13" s="25">
        <v>2</v>
      </c>
      <c r="B13" s="15"/>
      <c r="C13" s="15"/>
      <c r="D13" s="32"/>
      <c r="E13" s="16"/>
      <c r="F13" s="16"/>
      <c r="G13" s="15"/>
    </row>
    <row r="14" spans="1:7" ht="20.25" customHeight="1" thickBot="1">
      <c r="A14" s="25">
        <v>3</v>
      </c>
      <c r="B14" s="15"/>
      <c r="C14" s="15"/>
      <c r="D14" s="32"/>
      <c r="E14" s="16"/>
      <c r="F14" s="16"/>
      <c r="G14" s="15"/>
    </row>
    <row r="15" spans="1:7" ht="20.25" customHeight="1" thickBot="1">
      <c r="A15" s="25">
        <v>4</v>
      </c>
      <c r="B15" s="15"/>
      <c r="C15" s="15"/>
      <c r="D15" s="32"/>
      <c r="E15" s="16"/>
      <c r="F15" s="16"/>
      <c r="G15" s="15"/>
    </row>
    <row r="16" spans="1:7" ht="20.25" customHeight="1" thickBot="1">
      <c r="A16" s="25">
        <v>5</v>
      </c>
      <c r="B16" s="15"/>
      <c r="C16" s="15"/>
      <c r="D16" s="32"/>
      <c r="E16" s="16"/>
      <c r="F16" s="16"/>
      <c r="G16" s="15"/>
    </row>
    <row r="17" spans="1:7" ht="20.25" customHeight="1" thickBot="1">
      <c r="A17" s="25">
        <v>6</v>
      </c>
      <c r="B17" s="15"/>
      <c r="C17" s="15"/>
      <c r="D17" s="32"/>
      <c r="E17" s="16" t="s">
        <v>308</v>
      </c>
      <c r="F17" s="16"/>
      <c r="G17" s="15"/>
    </row>
    <row r="18" spans="1:7" ht="20.25" customHeight="1" thickBot="1">
      <c r="A18" s="25">
        <v>7</v>
      </c>
      <c r="B18" s="15"/>
      <c r="C18" s="15"/>
      <c r="D18" s="32"/>
      <c r="E18" s="16" t="s">
        <v>308</v>
      </c>
      <c r="F18" s="16"/>
      <c r="G18" s="15"/>
    </row>
    <row r="19" spans="1:7" ht="20.25" customHeight="1" thickBot="1">
      <c r="A19" s="25">
        <v>8</v>
      </c>
      <c r="B19" s="15"/>
      <c r="C19" s="15"/>
      <c r="D19" s="32"/>
      <c r="E19" s="16" t="s">
        <v>308</v>
      </c>
      <c r="F19" s="16"/>
      <c r="G19" s="15"/>
    </row>
    <row r="20" spans="1:7" ht="20.25" customHeight="1" thickBot="1">
      <c r="A20" s="25">
        <v>9</v>
      </c>
      <c r="B20" s="15"/>
      <c r="C20" s="15"/>
      <c r="D20" s="32" t="s">
        <v>308</v>
      </c>
      <c r="E20" s="16" t="s">
        <v>308</v>
      </c>
      <c r="F20" s="16"/>
      <c r="G20" s="15"/>
    </row>
    <row r="21" spans="1:7" ht="20.25" customHeight="1" thickBot="1">
      <c r="A21" s="25">
        <v>10</v>
      </c>
      <c r="B21" s="15"/>
      <c r="C21" s="15"/>
      <c r="D21" s="32" t="s">
        <v>308</v>
      </c>
      <c r="E21" s="16" t="s">
        <v>308</v>
      </c>
      <c r="F21" s="16"/>
      <c r="G21" s="15"/>
    </row>
    <row r="22" spans="1:7" ht="20.25" customHeight="1" thickBot="1">
      <c r="A22" s="25">
        <v>11</v>
      </c>
      <c r="B22" s="15"/>
      <c r="C22" s="15"/>
      <c r="D22" s="32" t="s">
        <v>308</v>
      </c>
      <c r="E22" s="16" t="s">
        <v>308</v>
      </c>
      <c r="F22" s="16"/>
      <c r="G22" s="15"/>
    </row>
    <row r="23" spans="1:7" ht="20.25" customHeight="1" thickBot="1">
      <c r="A23" s="25">
        <v>12</v>
      </c>
      <c r="B23" s="15"/>
      <c r="C23" s="15"/>
      <c r="D23" s="32" t="s">
        <v>308</v>
      </c>
      <c r="E23" s="16" t="s">
        <v>308</v>
      </c>
      <c r="F23" s="16"/>
      <c r="G23" s="15"/>
    </row>
    <row r="24" spans="1:7" ht="20.25" customHeight="1" thickBot="1">
      <c r="A24" s="25">
        <v>13</v>
      </c>
      <c r="B24" s="15"/>
      <c r="C24" s="15"/>
      <c r="D24" s="32" t="s">
        <v>319</v>
      </c>
      <c r="E24" s="16" t="s">
        <v>319</v>
      </c>
      <c r="F24" s="16"/>
      <c r="G24" s="15"/>
    </row>
    <row r="25" spans="1:7" ht="20.25" customHeight="1" thickBot="1">
      <c r="A25" s="25">
        <v>14</v>
      </c>
      <c r="B25" s="15"/>
      <c r="C25" s="15"/>
      <c r="D25" s="32" t="s">
        <v>308</v>
      </c>
      <c r="E25" s="16" t="s">
        <v>308</v>
      </c>
      <c r="F25" s="16"/>
      <c r="G25" s="15"/>
    </row>
    <row r="26" spans="1:7" ht="20.25" customHeight="1" thickBot="1">
      <c r="A26" s="25">
        <v>15</v>
      </c>
      <c r="B26" s="15"/>
      <c r="C26" s="15"/>
      <c r="D26" s="32" t="s">
        <v>308</v>
      </c>
      <c r="E26" s="16" t="s">
        <v>308</v>
      </c>
      <c r="F26" s="16"/>
      <c r="G26" s="15"/>
    </row>
    <row r="27" spans="1:7" ht="20.25" customHeight="1" thickBot="1">
      <c r="A27" s="25">
        <v>16</v>
      </c>
      <c r="B27" s="15"/>
      <c r="C27" s="15"/>
      <c r="D27" s="32" t="s">
        <v>308</v>
      </c>
      <c r="E27" s="16" t="s">
        <v>308</v>
      </c>
      <c r="F27" s="16"/>
      <c r="G27" s="15"/>
    </row>
    <row r="28" spans="1:7" ht="20.25" customHeight="1" thickBot="1">
      <c r="A28" s="25">
        <v>17</v>
      </c>
      <c r="B28" s="15"/>
      <c r="C28" s="15"/>
      <c r="D28" s="32" t="s">
        <v>308</v>
      </c>
      <c r="E28" s="16" t="s">
        <v>308</v>
      </c>
      <c r="F28" s="16"/>
      <c r="G28" s="15"/>
    </row>
    <row r="29" spans="1:7" ht="20.25" customHeight="1" thickBot="1">
      <c r="A29" s="25">
        <v>18</v>
      </c>
      <c r="B29" s="15"/>
      <c r="C29" s="15"/>
      <c r="D29" s="32" t="s">
        <v>308</v>
      </c>
      <c r="E29" s="16" t="s">
        <v>308</v>
      </c>
      <c r="F29" s="16"/>
      <c r="G29" s="15"/>
    </row>
    <row r="30" spans="1:7" ht="20.25" customHeight="1" thickBot="1">
      <c r="A30" s="25">
        <v>19</v>
      </c>
      <c r="B30" s="15"/>
      <c r="C30" s="15"/>
      <c r="D30" s="32" t="s">
        <v>308</v>
      </c>
      <c r="E30" s="16" t="s">
        <v>308</v>
      </c>
      <c r="F30" s="16"/>
      <c r="G30" s="15"/>
    </row>
    <row r="31" spans="1:7" ht="20.25" customHeight="1" thickBot="1">
      <c r="A31" s="25">
        <v>20</v>
      </c>
      <c r="B31" s="15"/>
      <c r="C31" s="15"/>
      <c r="D31" s="32" t="s">
        <v>308</v>
      </c>
      <c r="E31" s="16" t="s">
        <v>308</v>
      </c>
      <c r="F31" s="16"/>
      <c r="G31" s="15"/>
    </row>
    <row r="32" spans="1:7" ht="13.8" thickBot="1"/>
    <row r="33" spans="4:7">
      <c r="D33" s="41" t="s">
        <v>335</v>
      </c>
      <c r="E33" s="42"/>
      <c r="F33" s="42"/>
      <c r="G33" s="43"/>
    </row>
    <row r="34" spans="4:7">
      <c r="D34" s="44"/>
      <c r="E34" s="45"/>
      <c r="F34" s="45"/>
      <c r="G34" s="46"/>
    </row>
    <row r="35" spans="4:7">
      <c r="D35" s="29" t="s">
        <v>332</v>
      </c>
      <c r="E35" s="28"/>
      <c r="F35" s="28"/>
      <c r="G35" s="30"/>
    </row>
    <row r="36" spans="4:7" ht="22.5" customHeight="1">
      <c r="D36" s="29" t="s">
        <v>329</v>
      </c>
      <c r="E36" s="37" t="s">
        <v>344</v>
      </c>
      <c r="F36" s="37"/>
      <c r="G36" s="38"/>
    </row>
    <row r="37" spans="4:7" ht="17.25" customHeight="1" thickBot="1">
      <c r="D37" s="31" t="s">
        <v>330</v>
      </c>
      <c r="E37" s="39" t="s">
        <v>331</v>
      </c>
      <c r="F37" s="39"/>
      <c r="G37" s="40"/>
    </row>
    <row r="38" spans="4:7" ht="21" customHeight="1"/>
    <row r="39" spans="4:7" ht="21" customHeight="1"/>
  </sheetData>
  <mergeCells count="11">
    <mergeCell ref="C9:D9"/>
    <mergeCell ref="A1:G1"/>
    <mergeCell ref="E36:G36"/>
    <mergeCell ref="E37:G37"/>
    <mergeCell ref="D33:G34"/>
    <mergeCell ref="A2:G2"/>
    <mergeCell ref="E8:G8"/>
    <mergeCell ref="C3:D3"/>
    <mergeCell ref="D5:G5"/>
    <mergeCell ref="A3:B3"/>
    <mergeCell ref="E6:G6"/>
  </mergeCells>
  <phoneticPr fontId="1" alignment="center"/>
  <conditionalFormatting sqref="D12:D31">
    <cfRule type="cellIs" dxfId="3" priority="1" operator="equal">
      <formula>"10/20(火)"</formula>
    </cfRule>
    <cfRule type="cellIs" dxfId="2" priority="2" operator="equal">
      <formula>"11/17(火)"</formula>
    </cfRule>
    <cfRule type="cellIs" dxfId="1" priority="3" operator="equal">
      <formula>"12/10(木)"</formula>
    </cfRule>
    <cfRule type="cellIs" dxfId="0" priority="4" operator="equal">
      <formula>"1/14(木)"</formula>
    </cfRule>
  </conditionalFormatting>
  <dataValidations count="3">
    <dataValidation imeMode="halfAlpha" allowBlank="1" showInputMessage="1" showErrorMessage="1" sqref="C8:C9" xr:uid="{00000000-0002-0000-0000-000002000000}"/>
    <dataValidation type="list" allowBlank="1" showInputMessage="1" showErrorMessage="1" sqref="E12:E31" xr:uid="{00000000-0002-0000-0000-000003000000}">
      <formula1>"　,男,女"</formula1>
    </dataValidation>
    <dataValidation type="list" allowBlank="1" showInputMessage="1" showErrorMessage="1" sqref="F12:F31" xr:uid="{00000000-0002-0000-0000-000004000000}">
      <formula1>"　,○"</formula1>
    </dataValidation>
  </dataValidations>
  <pageMargins left="0.25" right="0.25" top="7.2916666666666671E-2" bottom="1.0416666666666666E-2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リスト!$E$2:$E$218</xm:f>
          </x14:formula1>
          <xm:sqref>C5</xm:sqref>
        </x14:dataValidation>
        <x14:dataValidation type="list" allowBlank="1" showInputMessage="1" showErrorMessage="1" xr:uid="{00000000-0002-0000-0000-000005000000}">
          <x14:formula1>
            <xm:f>リスト!$I$2:$I$5</xm:f>
          </x14:formula1>
          <xm:sqref>D12:D31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18"/>
  <sheetViews>
    <sheetView workbookViewId="0">
      <selection activeCell="J4" sqref="J4"/>
    </sheetView>
  </sheetViews>
  <sheetFormatPr defaultRowHeight="16.5" customHeight="1"/>
  <cols>
    <col min="2" max="2" width="11.6640625" bestFit="1" customWidth="1"/>
    <col min="3" max="3" width="13.88671875" bestFit="1" customWidth="1"/>
    <col min="4" max="4" width="30.6640625" customWidth="1"/>
    <col min="5" max="5" width="33.88671875" bestFit="1" customWidth="1"/>
    <col min="6" max="6" width="10.77734375" bestFit="1" customWidth="1"/>
    <col min="9" max="9" width="10.44140625" bestFit="1" customWidth="1"/>
    <col min="10" max="14" width="8.21875" customWidth="1"/>
    <col min="15" max="15" width="2.44140625" customWidth="1"/>
  </cols>
  <sheetData>
    <row r="1" spans="1:16" ht="16.5" customHeight="1">
      <c r="A1" s="10" t="s">
        <v>1</v>
      </c>
      <c r="B1" s="8" t="s">
        <v>297</v>
      </c>
      <c r="C1" s="9" t="s">
        <v>298</v>
      </c>
      <c r="D1" s="10" t="s">
        <v>299</v>
      </c>
      <c r="E1" s="10" t="s">
        <v>299</v>
      </c>
      <c r="F1" s="7" t="s">
        <v>296</v>
      </c>
      <c r="H1" t="s">
        <v>327</v>
      </c>
      <c r="I1" t="s">
        <v>326</v>
      </c>
      <c r="P1" s="2" t="s">
        <v>0</v>
      </c>
    </row>
    <row r="2" spans="1:16" ht="16.5" customHeight="1">
      <c r="A2" s="2" t="s">
        <v>213</v>
      </c>
      <c r="B2" s="6" t="s">
        <v>222</v>
      </c>
      <c r="C2" s="1" t="s">
        <v>223</v>
      </c>
      <c r="D2" s="1" t="s">
        <v>2</v>
      </c>
      <c r="E2" s="1" t="str">
        <f>C2&amp;D2</f>
        <v>岐阜市立岐阜清流中学校</v>
      </c>
      <c r="F2" s="3">
        <v>40101</v>
      </c>
      <c r="H2" t="s">
        <v>323</v>
      </c>
      <c r="I2" t="s">
        <v>340</v>
      </c>
      <c r="P2" s="2" t="s">
        <v>301</v>
      </c>
    </row>
    <row r="3" spans="1:16" ht="16.5" customHeight="1">
      <c r="A3" s="2" t="s">
        <v>213</v>
      </c>
      <c r="B3" s="6" t="s">
        <v>222</v>
      </c>
      <c r="C3" s="1" t="s">
        <v>223</v>
      </c>
      <c r="D3" s="1" t="s">
        <v>3</v>
      </c>
      <c r="E3" s="1" t="str">
        <f t="shared" ref="E3:E67" si="0">C3&amp;D3</f>
        <v>岐阜市立岐阜中央中学校</v>
      </c>
      <c r="F3" s="3">
        <v>40102</v>
      </c>
      <c r="H3" t="s">
        <v>324</v>
      </c>
      <c r="I3" t="s">
        <v>341</v>
      </c>
      <c r="P3" s="2" t="s">
        <v>302</v>
      </c>
    </row>
    <row r="4" spans="1:16" ht="16.5" customHeight="1">
      <c r="A4" s="2" t="s">
        <v>213</v>
      </c>
      <c r="B4" s="6" t="s">
        <v>222</v>
      </c>
      <c r="C4" s="1" t="s">
        <v>223</v>
      </c>
      <c r="D4" s="1" t="s">
        <v>4</v>
      </c>
      <c r="E4" s="1" t="str">
        <f t="shared" si="0"/>
        <v>岐阜市立本荘中学校</v>
      </c>
      <c r="F4" s="3">
        <v>40103</v>
      </c>
      <c r="H4" t="s">
        <v>325</v>
      </c>
      <c r="I4" t="s">
        <v>342</v>
      </c>
      <c r="P4" s="2" t="s">
        <v>303</v>
      </c>
    </row>
    <row r="5" spans="1:16" ht="16.5" customHeight="1">
      <c r="A5" s="2" t="s">
        <v>213</v>
      </c>
      <c r="B5" s="6" t="s">
        <v>222</v>
      </c>
      <c r="C5" s="1" t="s">
        <v>223</v>
      </c>
      <c r="D5" s="1" t="s">
        <v>5</v>
      </c>
      <c r="E5" s="1" t="str">
        <f t="shared" si="0"/>
        <v>岐阜市立梅林中学校</v>
      </c>
      <c r="F5" s="3">
        <v>40104</v>
      </c>
      <c r="P5" s="2" t="s">
        <v>304</v>
      </c>
    </row>
    <row r="6" spans="1:16" ht="16.5" customHeight="1">
      <c r="A6" s="2" t="s">
        <v>213</v>
      </c>
      <c r="B6" s="6" t="s">
        <v>222</v>
      </c>
      <c r="C6" s="1" t="s">
        <v>223</v>
      </c>
      <c r="D6" s="1" t="s">
        <v>6</v>
      </c>
      <c r="E6" s="1" t="str">
        <f t="shared" si="0"/>
        <v>岐阜市立加納中学校</v>
      </c>
      <c r="F6" s="3">
        <v>40105</v>
      </c>
      <c r="P6" s="2" t="s">
        <v>309</v>
      </c>
    </row>
    <row r="7" spans="1:16" ht="16.5" customHeight="1">
      <c r="A7" s="2" t="s">
        <v>213</v>
      </c>
      <c r="B7" s="6" t="s">
        <v>222</v>
      </c>
      <c r="C7" s="1" t="s">
        <v>223</v>
      </c>
      <c r="D7" s="1" t="s">
        <v>7</v>
      </c>
      <c r="E7" s="1" t="str">
        <f t="shared" si="0"/>
        <v>岐阜市立長森中学校</v>
      </c>
      <c r="F7" s="3">
        <v>40106</v>
      </c>
      <c r="P7" s="2" t="s">
        <v>305</v>
      </c>
    </row>
    <row r="8" spans="1:16" ht="16.5" customHeight="1">
      <c r="A8" s="2" t="s">
        <v>213</v>
      </c>
      <c r="B8" s="6" t="s">
        <v>222</v>
      </c>
      <c r="C8" s="1" t="s">
        <v>223</v>
      </c>
      <c r="D8" s="1" t="s">
        <v>8</v>
      </c>
      <c r="E8" s="1" t="str">
        <f t="shared" si="0"/>
        <v>岐阜市立長良中学校</v>
      </c>
      <c r="F8" s="3">
        <v>40107</v>
      </c>
      <c r="P8" s="2" t="s">
        <v>306</v>
      </c>
    </row>
    <row r="9" spans="1:16" ht="16.5" customHeight="1">
      <c r="A9" s="2" t="s">
        <v>213</v>
      </c>
      <c r="B9" s="6" t="s">
        <v>222</v>
      </c>
      <c r="C9" s="1" t="s">
        <v>223</v>
      </c>
      <c r="D9" s="1" t="s">
        <v>9</v>
      </c>
      <c r="E9" s="1" t="str">
        <f t="shared" si="0"/>
        <v>岐阜市立島中学校</v>
      </c>
      <c r="F9" s="3">
        <v>40108</v>
      </c>
    </row>
    <row r="10" spans="1:16" ht="16.5" customHeight="1">
      <c r="A10" s="2" t="s">
        <v>213</v>
      </c>
      <c r="B10" s="6" t="s">
        <v>222</v>
      </c>
      <c r="C10" s="1" t="s">
        <v>223</v>
      </c>
      <c r="D10" s="1" t="s">
        <v>10</v>
      </c>
      <c r="E10" s="1" t="str">
        <f t="shared" si="0"/>
        <v>岐阜市立岩野田中学校</v>
      </c>
      <c r="F10" s="3">
        <v>40109</v>
      </c>
    </row>
    <row r="11" spans="1:16" ht="16.5" customHeight="1">
      <c r="A11" s="2" t="s">
        <v>213</v>
      </c>
      <c r="B11" s="6" t="s">
        <v>222</v>
      </c>
      <c r="C11" s="1" t="s">
        <v>223</v>
      </c>
      <c r="D11" s="1" t="s">
        <v>11</v>
      </c>
      <c r="E11" s="1" t="str">
        <f t="shared" si="0"/>
        <v>岐阜市立精華中学校</v>
      </c>
      <c r="F11" s="3">
        <v>40112</v>
      </c>
    </row>
    <row r="12" spans="1:16" ht="16.5" customHeight="1">
      <c r="A12" s="2" t="s">
        <v>213</v>
      </c>
      <c r="B12" s="6" t="s">
        <v>222</v>
      </c>
      <c r="C12" s="1" t="s">
        <v>223</v>
      </c>
      <c r="D12" s="1" t="s">
        <v>12</v>
      </c>
      <c r="E12" s="1" t="str">
        <f t="shared" si="0"/>
        <v>岐阜市立藍川中学校</v>
      </c>
      <c r="F12" s="3">
        <v>40115</v>
      </c>
    </row>
    <row r="13" spans="1:16" ht="16.5" customHeight="1">
      <c r="A13" s="2" t="s">
        <v>213</v>
      </c>
      <c r="B13" s="6" t="s">
        <v>222</v>
      </c>
      <c r="C13" s="1" t="s">
        <v>223</v>
      </c>
      <c r="D13" s="1" t="s">
        <v>13</v>
      </c>
      <c r="E13" s="1" t="str">
        <f t="shared" si="0"/>
        <v>岐阜市立三輪中学校</v>
      </c>
      <c r="F13" s="3">
        <v>40117</v>
      </c>
    </row>
    <row r="14" spans="1:16" ht="16.5" customHeight="1">
      <c r="A14" s="2" t="s">
        <v>213</v>
      </c>
      <c r="B14" s="6" t="s">
        <v>222</v>
      </c>
      <c r="C14" s="1" t="s">
        <v>223</v>
      </c>
      <c r="D14" s="1" t="s">
        <v>14</v>
      </c>
      <c r="E14" s="1" t="str">
        <f t="shared" si="0"/>
        <v>岐阜市立岐北中学校</v>
      </c>
      <c r="F14" s="3">
        <v>40110</v>
      </c>
    </row>
    <row r="15" spans="1:16" ht="16.5" customHeight="1">
      <c r="A15" s="2" t="s">
        <v>213</v>
      </c>
      <c r="B15" s="6" t="s">
        <v>222</v>
      </c>
      <c r="C15" s="1" t="s">
        <v>223</v>
      </c>
      <c r="D15" s="1" t="s">
        <v>15</v>
      </c>
      <c r="E15" s="1" t="str">
        <f t="shared" si="0"/>
        <v>岐阜市立厚見中学校</v>
      </c>
      <c r="F15" s="3">
        <v>40113</v>
      </c>
    </row>
    <row r="16" spans="1:16" ht="16.5" customHeight="1">
      <c r="A16" s="2" t="s">
        <v>213</v>
      </c>
      <c r="B16" s="6" t="s">
        <v>222</v>
      </c>
      <c r="C16" s="1" t="s">
        <v>223</v>
      </c>
      <c r="D16" s="1" t="s">
        <v>16</v>
      </c>
      <c r="E16" s="1" t="str">
        <f t="shared" si="0"/>
        <v>岐阜市立青山中学校</v>
      </c>
      <c r="F16" s="3">
        <v>40116</v>
      </c>
    </row>
    <row r="17" spans="1:6" ht="16.5" customHeight="1">
      <c r="A17" s="2" t="s">
        <v>213</v>
      </c>
      <c r="B17" s="6" t="s">
        <v>222</v>
      </c>
      <c r="C17" s="1" t="s">
        <v>223</v>
      </c>
      <c r="D17" s="1" t="s">
        <v>17</v>
      </c>
      <c r="E17" s="1" t="str">
        <f t="shared" si="0"/>
        <v>岐阜市立陽南中学校</v>
      </c>
      <c r="F17" s="3">
        <v>40118</v>
      </c>
    </row>
    <row r="18" spans="1:6" ht="16.5" customHeight="1">
      <c r="A18" s="2" t="s">
        <v>213</v>
      </c>
      <c r="B18" s="6" t="s">
        <v>222</v>
      </c>
      <c r="C18" s="1" t="s">
        <v>223</v>
      </c>
      <c r="D18" s="1" t="s">
        <v>18</v>
      </c>
      <c r="E18" s="1" t="str">
        <f t="shared" si="0"/>
        <v>岐阜市立藍川東中学校</v>
      </c>
      <c r="F18" s="3">
        <v>40119</v>
      </c>
    </row>
    <row r="19" spans="1:6" ht="16.5" customHeight="1">
      <c r="A19" s="2" t="s">
        <v>213</v>
      </c>
      <c r="B19" s="6" t="s">
        <v>222</v>
      </c>
      <c r="C19" s="1" t="s">
        <v>223</v>
      </c>
      <c r="D19" s="1" t="s">
        <v>19</v>
      </c>
      <c r="E19" s="1" t="str">
        <f t="shared" si="0"/>
        <v>岐阜市立岐阜西中学校</v>
      </c>
      <c r="F19" s="3">
        <v>40151</v>
      </c>
    </row>
    <row r="20" spans="1:6" ht="16.5" customHeight="1">
      <c r="A20" s="2" t="s">
        <v>213</v>
      </c>
      <c r="B20" s="6" t="s">
        <v>222</v>
      </c>
      <c r="C20" s="1" t="s">
        <v>223</v>
      </c>
      <c r="D20" s="1" t="s">
        <v>20</v>
      </c>
      <c r="E20" s="1" t="str">
        <f t="shared" si="0"/>
        <v>岐阜市立藍川北中学校</v>
      </c>
      <c r="F20" s="3">
        <v>40152</v>
      </c>
    </row>
    <row r="21" spans="1:6" ht="16.5" customHeight="1">
      <c r="A21" s="2" t="s">
        <v>213</v>
      </c>
      <c r="B21" s="6" t="s">
        <v>222</v>
      </c>
      <c r="C21" s="1" t="s">
        <v>223</v>
      </c>
      <c r="D21" s="1" t="s">
        <v>21</v>
      </c>
      <c r="E21" s="1" t="str">
        <f t="shared" si="0"/>
        <v>岐阜市立長森南中学校</v>
      </c>
      <c r="F21" s="3">
        <v>40153</v>
      </c>
    </row>
    <row r="22" spans="1:6" ht="16.5" customHeight="1">
      <c r="A22" s="2" t="s">
        <v>213</v>
      </c>
      <c r="B22" s="6" t="s">
        <v>222</v>
      </c>
      <c r="C22" s="1" t="s">
        <v>223</v>
      </c>
      <c r="D22" s="1" t="s">
        <v>22</v>
      </c>
      <c r="E22" s="1" t="str">
        <f t="shared" si="0"/>
        <v>岐阜市立東長良中学校</v>
      </c>
      <c r="F22" s="3">
        <v>40154</v>
      </c>
    </row>
    <row r="23" spans="1:6" ht="16.5" customHeight="1">
      <c r="A23" s="2" t="s">
        <v>213</v>
      </c>
      <c r="B23" s="6" t="s">
        <v>222</v>
      </c>
      <c r="C23" s="1" t="s">
        <v>223</v>
      </c>
      <c r="D23" s="1" t="s">
        <v>23</v>
      </c>
      <c r="E23" s="1" t="str">
        <f t="shared" si="0"/>
        <v>岐阜市立境川中学校</v>
      </c>
      <c r="F23" s="3">
        <v>40111</v>
      </c>
    </row>
    <row r="24" spans="1:6" ht="16.5" customHeight="1">
      <c r="A24" s="2" t="s">
        <v>213</v>
      </c>
      <c r="B24" s="6" t="s">
        <v>222</v>
      </c>
      <c r="C24" s="1" t="s">
        <v>300</v>
      </c>
      <c r="D24" s="1" t="s">
        <v>24</v>
      </c>
      <c r="E24" s="1" t="str">
        <f t="shared" si="0"/>
        <v>国立岐阜大学教育学部附属中学校</v>
      </c>
      <c r="F24" s="3">
        <v>17912</v>
      </c>
    </row>
    <row r="25" spans="1:6" ht="16.5" customHeight="1">
      <c r="A25" s="2" t="s">
        <v>336</v>
      </c>
      <c r="B25" s="6" t="s">
        <v>337</v>
      </c>
      <c r="C25" s="1" t="s">
        <v>338</v>
      </c>
      <c r="D25" s="1" t="s">
        <v>339</v>
      </c>
      <c r="E25" s="1" t="str">
        <f t="shared" si="0"/>
        <v>岐阜市立草潤中学校</v>
      </c>
      <c r="F25" s="3"/>
    </row>
    <row r="26" spans="1:6" ht="16.5" customHeight="1">
      <c r="A26" s="2" t="s">
        <v>213</v>
      </c>
      <c r="B26" s="2" t="s">
        <v>224</v>
      </c>
      <c r="C26" s="1" t="s">
        <v>225</v>
      </c>
      <c r="D26" s="1" t="s">
        <v>25</v>
      </c>
      <c r="E26" s="1" t="str">
        <f t="shared" si="0"/>
        <v>羽島市立羽島中学校</v>
      </c>
      <c r="F26" s="3">
        <v>40121</v>
      </c>
    </row>
    <row r="27" spans="1:6" ht="16.5" customHeight="1">
      <c r="A27" s="2" t="s">
        <v>213</v>
      </c>
      <c r="B27" s="2" t="s">
        <v>224</v>
      </c>
      <c r="C27" s="1" t="s">
        <v>225</v>
      </c>
      <c r="D27" s="1" t="s">
        <v>26</v>
      </c>
      <c r="E27" s="1" t="str">
        <f t="shared" si="0"/>
        <v>羽島市立竹鼻中学校</v>
      </c>
      <c r="F27" s="3">
        <v>40122</v>
      </c>
    </row>
    <row r="28" spans="1:6" ht="16.5" customHeight="1">
      <c r="A28" s="2" t="s">
        <v>213</v>
      </c>
      <c r="B28" s="2" t="s">
        <v>224</v>
      </c>
      <c r="C28" s="1" t="s">
        <v>225</v>
      </c>
      <c r="D28" s="1" t="s">
        <v>27</v>
      </c>
      <c r="E28" s="1" t="str">
        <f t="shared" si="0"/>
        <v>羽島市立中央中学校</v>
      </c>
      <c r="F28" s="3">
        <v>40125</v>
      </c>
    </row>
    <row r="29" spans="1:6" ht="16.5" customHeight="1">
      <c r="A29" s="2" t="s">
        <v>213</v>
      </c>
      <c r="B29" s="2" t="s">
        <v>224</v>
      </c>
      <c r="C29" s="1" t="s">
        <v>225</v>
      </c>
      <c r="D29" s="1" t="s">
        <v>28</v>
      </c>
      <c r="E29" s="1" t="str">
        <f t="shared" si="0"/>
        <v>羽島市立中島中学校</v>
      </c>
      <c r="F29" s="3">
        <v>40123</v>
      </c>
    </row>
    <row r="30" spans="1:6" ht="16.5" customHeight="1">
      <c r="A30" s="2" t="s">
        <v>213</v>
      </c>
      <c r="B30" s="2" t="s">
        <v>224</v>
      </c>
      <c r="C30" s="1" t="s">
        <v>225</v>
      </c>
      <c r="D30" s="1" t="s">
        <v>29</v>
      </c>
      <c r="E30" s="1" t="str">
        <f t="shared" si="0"/>
        <v>羽島市立桑原中学校</v>
      </c>
      <c r="F30" s="3">
        <v>40124</v>
      </c>
    </row>
    <row r="31" spans="1:6" ht="16.5" customHeight="1">
      <c r="A31" s="2" t="s">
        <v>213</v>
      </c>
      <c r="B31" s="6" t="s">
        <v>226</v>
      </c>
      <c r="C31" s="1" t="s">
        <v>227</v>
      </c>
      <c r="D31" s="1" t="s">
        <v>30</v>
      </c>
      <c r="E31" s="1" t="str">
        <f t="shared" si="0"/>
        <v>各務原市立那加中学校</v>
      </c>
      <c r="F31" s="3">
        <v>40131</v>
      </c>
    </row>
    <row r="32" spans="1:6" ht="16.5" customHeight="1">
      <c r="A32" s="2" t="s">
        <v>213</v>
      </c>
      <c r="B32" s="6" t="s">
        <v>226</v>
      </c>
      <c r="C32" s="1" t="s">
        <v>227</v>
      </c>
      <c r="D32" s="1" t="s">
        <v>31</v>
      </c>
      <c r="E32" s="1" t="str">
        <f t="shared" si="0"/>
        <v>各務原市立桜丘中学校</v>
      </c>
      <c r="F32" s="3">
        <v>40137</v>
      </c>
    </row>
    <row r="33" spans="1:6" ht="16.5" customHeight="1">
      <c r="A33" s="2" t="s">
        <v>213</v>
      </c>
      <c r="B33" s="6" t="s">
        <v>226</v>
      </c>
      <c r="C33" s="1" t="s">
        <v>227</v>
      </c>
      <c r="D33" s="1" t="s">
        <v>32</v>
      </c>
      <c r="E33" s="1" t="str">
        <f t="shared" si="0"/>
        <v>各務原市立稲羽中学校</v>
      </c>
      <c r="F33" s="3">
        <v>40132</v>
      </c>
    </row>
    <row r="34" spans="1:6" ht="16.5" customHeight="1">
      <c r="A34" s="2" t="s">
        <v>213</v>
      </c>
      <c r="B34" s="6" t="s">
        <v>226</v>
      </c>
      <c r="C34" s="1" t="s">
        <v>227</v>
      </c>
      <c r="D34" s="1" t="s">
        <v>33</v>
      </c>
      <c r="E34" s="1" t="str">
        <f t="shared" si="0"/>
        <v>各務原市立川島中学校</v>
      </c>
      <c r="F34" s="3">
        <v>40141</v>
      </c>
    </row>
    <row r="35" spans="1:6" ht="16.5" customHeight="1">
      <c r="A35" s="2" t="s">
        <v>213</v>
      </c>
      <c r="B35" s="6" t="s">
        <v>226</v>
      </c>
      <c r="C35" s="1" t="s">
        <v>227</v>
      </c>
      <c r="D35" s="1" t="s">
        <v>34</v>
      </c>
      <c r="E35" s="1" t="str">
        <f t="shared" si="0"/>
        <v>各務原市立鵜沼中学校</v>
      </c>
      <c r="F35" s="3">
        <v>40133</v>
      </c>
    </row>
    <row r="36" spans="1:6" ht="16.5" customHeight="1">
      <c r="A36" s="2" t="s">
        <v>213</v>
      </c>
      <c r="B36" s="6" t="s">
        <v>226</v>
      </c>
      <c r="C36" s="1" t="s">
        <v>227</v>
      </c>
      <c r="D36" s="1" t="s">
        <v>35</v>
      </c>
      <c r="E36" s="1" t="str">
        <f t="shared" si="0"/>
        <v>各務原市立緑陽中学校</v>
      </c>
      <c r="F36" s="3">
        <v>40135</v>
      </c>
    </row>
    <row r="37" spans="1:6" ht="16.5" customHeight="1">
      <c r="A37" s="2" t="s">
        <v>213</v>
      </c>
      <c r="B37" s="6" t="s">
        <v>226</v>
      </c>
      <c r="C37" s="1" t="s">
        <v>227</v>
      </c>
      <c r="D37" s="1" t="s">
        <v>36</v>
      </c>
      <c r="E37" s="1" t="str">
        <f t="shared" si="0"/>
        <v>各務原市立蘇原中学校</v>
      </c>
      <c r="F37" s="3">
        <v>40134</v>
      </c>
    </row>
    <row r="38" spans="1:6" ht="16.5" customHeight="1">
      <c r="A38" s="2" t="s">
        <v>213</v>
      </c>
      <c r="B38" s="6" t="s">
        <v>226</v>
      </c>
      <c r="C38" s="1" t="s">
        <v>227</v>
      </c>
      <c r="D38" s="1" t="s">
        <v>27</v>
      </c>
      <c r="E38" s="1" t="str">
        <f t="shared" si="0"/>
        <v>各務原市立中央中学校</v>
      </c>
      <c r="F38" s="3">
        <v>40136</v>
      </c>
    </row>
    <row r="39" spans="1:6" ht="16.5" customHeight="1">
      <c r="A39" s="2" t="s">
        <v>213</v>
      </c>
      <c r="B39" s="2" t="s">
        <v>228</v>
      </c>
      <c r="C39" s="1" t="s">
        <v>229</v>
      </c>
      <c r="D39" s="1" t="s">
        <v>37</v>
      </c>
      <c r="E39" s="1" t="str">
        <f t="shared" si="0"/>
        <v>山県市立高富中学校</v>
      </c>
      <c r="F39" s="3">
        <v>40601</v>
      </c>
    </row>
    <row r="40" spans="1:6" ht="16.5" customHeight="1">
      <c r="A40" s="2" t="s">
        <v>213</v>
      </c>
      <c r="B40" s="2" t="s">
        <v>228</v>
      </c>
      <c r="C40" s="1" t="s">
        <v>229</v>
      </c>
      <c r="D40" s="1" t="s">
        <v>38</v>
      </c>
      <c r="E40" s="1" t="str">
        <f t="shared" si="0"/>
        <v>山県市立伊自良中学校</v>
      </c>
      <c r="F40" s="3">
        <v>40603</v>
      </c>
    </row>
    <row r="41" spans="1:6" ht="16.5" customHeight="1">
      <c r="A41" s="2" t="s">
        <v>213</v>
      </c>
      <c r="B41" s="2" t="s">
        <v>228</v>
      </c>
      <c r="C41" s="1" t="s">
        <v>229</v>
      </c>
      <c r="D41" s="1" t="s">
        <v>39</v>
      </c>
      <c r="E41" s="1" t="str">
        <f t="shared" si="0"/>
        <v>山県市立美山中学校</v>
      </c>
      <c r="F41" s="3">
        <v>40608</v>
      </c>
    </row>
    <row r="42" spans="1:6" ht="16.5" customHeight="1">
      <c r="A42" s="2" t="s">
        <v>213</v>
      </c>
      <c r="B42" s="6" t="s">
        <v>230</v>
      </c>
      <c r="C42" s="1" t="s">
        <v>231</v>
      </c>
      <c r="D42" s="1" t="s">
        <v>40</v>
      </c>
      <c r="E42" s="1" t="str">
        <f t="shared" si="0"/>
        <v>瑞穂市立穂積中学校</v>
      </c>
      <c r="F42" s="3">
        <v>40505</v>
      </c>
    </row>
    <row r="43" spans="1:6" ht="16.5" customHeight="1">
      <c r="A43" s="2" t="s">
        <v>213</v>
      </c>
      <c r="B43" s="6" t="s">
        <v>230</v>
      </c>
      <c r="C43" s="1" t="s">
        <v>231</v>
      </c>
      <c r="D43" s="1" t="s">
        <v>41</v>
      </c>
      <c r="E43" s="1" t="str">
        <f t="shared" si="0"/>
        <v>瑞穂市立穂積北中学校</v>
      </c>
      <c r="F43" s="3">
        <v>40509</v>
      </c>
    </row>
    <row r="44" spans="1:6" ht="16.5" customHeight="1">
      <c r="A44" s="2" t="s">
        <v>213</v>
      </c>
      <c r="B44" s="6" t="s">
        <v>230</v>
      </c>
      <c r="C44" s="1" t="s">
        <v>231</v>
      </c>
      <c r="D44" s="1" t="s">
        <v>42</v>
      </c>
      <c r="E44" s="1" t="str">
        <f t="shared" si="0"/>
        <v>瑞穂市立巣南中学校</v>
      </c>
      <c r="F44" s="3">
        <v>40506</v>
      </c>
    </row>
    <row r="45" spans="1:6" ht="16.5" customHeight="1">
      <c r="A45" s="2" t="s">
        <v>213</v>
      </c>
      <c r="B45" s="2" t="s">
        <v>232</v>
      </c>
      <c r="C45" s="1" t="s">
        <v>233</v>
      </c>
      <c r="D45" s="1" t="s">
        <v>43</v>
      </c>
      <c r="E45" s="1" t="str">
        <f t="shared" si="0"/>
        <v>本巣市立本巣中学校</v>
      </c>
      <c r="F45" s="3">
        <v>40503</v>
      </c>
    </row>
    <row r="46" spans="1:6" ht="16.5" customHeight="1">
      <c r="A46" s="2" t="s">
        <v>213</v>
      </c>
      <c r="B46" s="2" t="s">
        <v>232</v>
      </c>
      <c r="C46" s="1" t="s">
        <v>233</v>
      </c>
      <c r="D46" s="1" t="s">
        <v>44</v>
      </c>
      <c r="E46" s="1" t="str">
        <f t="shared" si="0"/>
        <v>本巣市立真正中学校</v>
      </c>
      <c r="F46" s="3">
        <v>40507</v>
      </c>
    </row>
    <row r="47" spans="1:6" ht="16.5" customHeight="1">
      <c r="A47" s="2" t="s">
        <v>213</v>
      </c>
      <c r="B47" s="2" t="s">
        <v>232</v>
      </c>
      <c r="C47" s="1" t="s">
        <v>233</v>
      </c>
      <c r="D47" s="1" t="s">
        <v>45</v>
      </c>
      <c r="E47" s="1" t="str">
        <f t="shared" si="0"/>
        <v>本巣市立糸貫中学校</v>
      </c>
      <c r="F47" s="3">
        <v>40502</v>
      </c>
    </row>
    <row r="48" spans="1:6" ht="16.5" customHeight="1">
      <c r="A48" s="2" t="s">
        <v>213</v>
      </c>
      <c r="B48" s="2" t="s">
        <v>232</v>
      </c>
      <c r="C48" s="1" t="s">
        <v>233</v>
      </c>
      <c r="D48" s="1" t="s">
        <v>46</v>
      </c>
      <c r="E48" s="1" t="str">
        <f t="shared" si="0"/>
        <v>本巣市立根尾中学校</v>
      </c>
      <c r="F48" s="3">
        <v>40508</v>
      </c>
    </row>
    <row r="49" spans="1:6" ht="16.5" customHeight="1">
      <c r="A49" s="2" t="s">
        <v>213</v>
      </c>
      <c r="B49" s="6" t="s">
        <v>234</v>
      </c>
      <c r="C49" s="1" t="s">
        <v>235</v>
      </c>
      <c r="D49" s="1" t="s">
        <v>47</v>
      </c>
      <c r="E49" s="1" t="str">
        <f t="shared" si="0"/>
        <v>岐南町立岐南中学校</v>
      </c>
      <c r="F49" s="3">
        <v>40142</v>
      </c>
    </row>
    <row r="50" spans="1:6" ht="16.5" customHeight="1">
      <c r="A50" s="2" t="s">
        <v>213</v>
      </c>
      <c r="B50" s="6" t="s">
        <v>234</v>
      </c>
      <c r="C50" s="1" t="s">
        <v>236</v>
      </c>
      <c r="D50" s="1" t="s">
        <v>48</v>
      </c>
      <c r="E50" s="1" t="str">
        <f t="shared" si="0"/>
        <v>笠松町立笠松中学校</v>
      </c>
      <c r="F50" s="3">
        <v>40143</v>
      </c>
    </row>
    <row r="51" spans="1:6" ht="16.5" customHeight="1">
      <c r="A51" s="2" t="s">
        <v>213</v>
      </c>
      <c r="B51" s="6" t="s">
        <v>237</v>
      </c>
      <c r="C51" s="1" t="s">
        <v>238</v>
      </c>
      <c r="D51" s="1" t="s">
        <v>49</v>
      </c>
      <c r="E51" s="1" t="str">
        <f t="shared" si="0"/>
        <v>北方町立北方中学校</v>
      </c>
      <c r="F51" s="3">
        <v>40501</v>
      </c>
    </row>
    <row r="52" spans="1:6" ht="16.5" customHeight="1">
      <c r="A52" s="2" t="s">
        <v>213</v>
      </c>
      <c r="B52" s="2" t="s">
        <v>239</v>
      </c>
      <c r="C52" s="1"/>
      <c r="D52" s="1" t="s">
        <v>50</v>
      </c>
      <c r="E52" s="1" t="str">
        <f t="shared" si="0"/>
        <v>岐阜聖徳学園大学附属中学校</v>
      </c>
      <c r="F52" s="3">
        <v>60002</v>
      </c>
    </row>
    <row r="53" spans="1:6" ht="16.5" customHeight="1">
      <c r="A53" s="2" t="s">
        <v>213</v>
      </c>
      <c r="B53" s="2" t="s">
        <v>239</v>
      </c>
      <c r="C53" s="1"/>
      <c r="D53" s="1" t="s">
        <v>51</v>
      </c>
      <c r="E53" s="1" t="str">
        <f t="shared" si="0"/>
        <v>聖マリア女学院中学校</v>
      </c>
      <c r="F53" s="3">
        <v>60004</v>
      </c>
    </row>
    <row r="54" spans="1:6" ht="16.5" customHeight="1">
      <c r="A54" s="2" t="s">
        <v>213</v>
      </c>
      <c r="B54" s="2" t="s">
        <v>239</v>
      </c>
      <c r="C54" s="1"/>
      <c r="D54" s="1" t="s">
        <v>52</v>
      </c>
      <c r="E54" s="1" t="str">
        <f t="shared" si="0"/>
        <v>岐阜東中学校</v>
      </c>
      <c r="F54" s="3">
        <v>60006</v>
      </c>
    </row>
    <row r="55" spans="1:6" ht="16.5" customHeight="1">
      <c r="A55" s="2" t="s">
        <v>213</v>
      </c>
      <c r="B55" s="2" t="s">
        <v>239</v>
      </c>
      <c r="C55" s="1"/>
      <c r="D55" s="1" t="s">
        <v>53</v>
      </c>
      <c r="E55" s="1" t="str">
        <f t="shared" si="0"/>
        <v>鴬谷中学校</v>
      </c>
      <c r="F55" s="3">
        <v>60007</v>
      </c>
    </row>
    <row r="56" spans="1:6" ht="16.5" customHeight="1">
      <c r="A56" s="2" t="s">
        <v>214</v>
      </c>
      <c r="B56" s="6" t="s">
        <v>240</v>
      </c>
      <c r="C56" s="1" t="s">
        <v>241</v>
      </c>
      <c r="D56" s="1" t="s">
        <v>54</v>
      </c>
      <c r="E56" s="1" t="str">
        <f t="shared" si="0"/>
        <v>大垣市立興文中学校</v>
      </c>
      <c r="F56" s="3">
        <v>40201</v>
      </c>
    </row>
    <row r="57" spans="1:6" ht="16.5" customHeight="1">
      <c r="A57" s="2" t="s">
        <v>214</v>
      </c>
      <c r="B57" s="6" t="s">
        <v>240</v>
      </c>
      <c r="C57" s="1" t="s">
        <v>241</v>
      </c>
      <c r="D57" s="1" t="s">
        <v>55</v>
      </c>
      <c r="E57" s="1" t="str">
        <f t="shared" si="0"/>
        <v>大垣市立東中学校</v>
      </c>
      <c r="F57" s="3">
        <v>40202</v>
      </c>
    </row>
    <row r="58" spans="1:6" ht="16.5" customHeight="1">
      <c r="A58" s="2" t="s">
        <v>214</v>
      </c>
      <c r="B58" s="6" t="s">
        <v>240</v>
      </c>
      <c r="C58" s="1" t="s">
        <v>241</v>
      </c>
      <c r="D58" s="1" t="s">
        <v>56</v>
      </c>
      <c r="E58" s="1" t="str">
        <f t="shared" si="0"/>
        <v>大垣市立西中学校</v>
      </c>
      <c r="F58" s="3">
        <v>40203</v>
      </c>
    </row>
    <row r="59" spans="1:6" ht="16.5" customHeight="1">
      <c r="A59" s="2" t="s">
        <v>214</v>
      </c>
      <c r="B59" s="6" t="s">
        <v>240</v>
      </c>
      <c r="C59" s="1" t="s">
        <v>241</v>
      </c>
      <c r="D59" s="1" t="s">
        <v>57</v>
      </c>
      <c r="E59" s="1" t="str">
        <f t="shared" si="0"/>
        <v>大垣市立南中学校</v>
      </c>
      <c r="F59" s="3">
        <v>40204</v>
      </c>
    </row>
    <row r="60" spans="1:6" ht="16.5" customHeight="1">
      <c r="A60" s="2" t="s">
        <v>214</v>
      </c>
      <c r="B60" s="6" t="s">
        <v>240</v>
      </c>
      <c r="C60" s="1" t="s">
        <v>241</v>
      </c>
      <c r="D60" s="1" t="s">
        <v>58</v>
      </c>
      <c r="E60" s="1" t="str">
        <f t="shared" si="0"/>
        <v>大垣市立北中学校</v>
      </c>
      <c r="F60" s="3">
        <v>40205</v>
      </c>
    </row>
    <row r="61" spans="1:6" ht="16.5" customHeight="1">
      <c r="A61" s="2" t="s">
        <v>214</v>
      </c>
      <c r="B61" s="6" t="s">
        <v>240</v>
      </c>
      <c r="C61" s="1" t="s">
        <v>241</v>
      </c>
      <c r="D61" s="1" t="s">
        <v>59</v>
      </c>
      <c r="E61" s="1" t="str">
        <f t="shared" si="0"/>
        <v>大垣市立江並中学校</v>
      </c>
      <c r="F61" s="3">
        <v>40206</v>
      </c>
    </row>
    <row r="62" spans="1:6" ht="16.5" customHeight="1">
      <c r="A62" s="2" t="s">
        <v>214</v>
      </c>
      <c r="B62" s="6" t="s">
        <v>240</v>
      </c>
      <c r="C62" s="1" t="s">
        <v>241</v>
      </c>
      <c r="D62" s="1" t="s">
        <v>60</v>
      </c>
      <c r="E62" s="1" t="str">
        <f t="shared" si="0"/>
        <v>大垣市立赤坂中学校</v>
      </c>
      <c r="F62" s="3">
        <v>40223</v>
      </c>
    </row>
    <row r="63" spans="1:6" ht="16.5" customHeight="1">
      <c r="A63" s="2" t="s">
        <v>214</v>
      </c>
      <c r="B63" s="6" t="s">
        <v>240</v>
      </c>
      <c r="C63" s="1" t="s">
        <v>241</v>
      </c>
      <c r="D63" s="1" t="s">
        <v>61</v>
      </c>
      <c r="E63" s="1" t="str">
        <f t="shared" si="0"/>
        <v>大垣市立西部中学校</v>
      </c>
      <c r="F63" s="3">
        <v>40207</v>
      </c>
    </row>
    <row r="64" spans="1:6" ht="16.5" customHeight="1">
      <c r="A64" s="2" t="s">
        <v>214</v>
      </c>
      <c r="B64" s="6" t="s">
        <v>240</v>
      </c>
      <c r="C64" s="1" t="s">
        <v>241</v>
      </c>
      <c r="D64" s="1" t="s">
        <v>62</v>
      </c>
      <c r="E64" s="1" t="str">
        <f t="shared" si="0"/>
        <v>大垣市立星和中学校</v>
      </c>
      <c r="F64" s="3">
        <v>40208</v>
      </c>
    </row>
    <row r="65" spans="1:6" ht="16.5" customHeight="1">
      <c r="A65" s="2" t="s">
        <v>214</v>
      </c>
      <c r="B65" s="6" t="s">
        <v>240</v>
      </c>
      <c r="C65" s="1" t="s">
        <v>241</v>
      </c>
      <c r="D65" s="1" t="s">
        <v>63</v>
      </c>
      <c r="E65" s="1" t="str">
        <f t="shared" si="0"/>
        <v>大垣市立上石津中学校</v>
      </c>
      <c r="F65" s="3">
        <v>40314</v>
      </c>
    </row>
    <row r="66" spans="1:6" ht="16.5" customHeight="1">
      <c r="A66" s="2" t="s">
        <v>214</v>
      </c>
      <c r="B66" s="2" t="s">
        <v>242</v>
      </c>
      <c r="C66" s="1" t="s">
        <v>243</v>
      </c>
      <c r="D66" s="1" t="s">
        <v>64</v>
      </c>
      <c r="E66" s="1" t="str">
        <f t="shared" si="0"/>
        <v>海津市立日新中学校</v>
      </c>
      <c r="F66" s="3">
        <v>40301</v>
      </c>
    </row>
    <row r="67" spans="1:6" ht="16.5" customHeight="1">
      <c r="A67" s="2" t="s">
        <v>214</v>
      </c>
      <c r="B67" s="2" t="s">
        <v>242</v>
      </c>
      <c r="C67" s="1" t="s">
        <v>243</v>
      </c>
      <c r="D67" s="1" t="s">
        <v>65</v>
      </c>
      <c r="E67" s="1" t="str">
        <f t="shared" si="0"/>
        <v>海津市立平田中学校</v>
      </c>
      <c r="F67" s="3">
        <v>40302</v>
      </c>
    </row>
    <row r="68" spans="1:6" ht="16.5" customHeight="1">
      <c r="A68" s="2" t="s">
        <v>214</v>
      </c>
      <c r="B68" s="2" t="s">
        <v>242</v>
      </c>
      <c r="C68" s="1" t="s">
        <v>243</v>
      </c>
      <c r="D68" s="1" t="s">
        <v>66</v>
      </c>
      <c r="E68" s="1" t="str">
        <f t="shared" ref="E68:E131" si="1">C68&amp;D68</f>
        <v>海津市立城南中学校</v>
      </c>
      <c r="F68" s="3">
        <v>40304</v>
      </c>
    </row>
    <row r="69" spans="1:6" ht="16.5" customHeight="1">
      <c r="A69" s="2" t="s">
        <v>214</v>
      </c>
      <c r="B69" s="2" t="s">
        <v>242</v>
      </c>
      <c r="C69" s="1" t="s">
        <v>243</v>
      </c>
      <c r="D69" s="1" t="s">
        <v>67</v>
      </c>
      <c r="E69" s="1" t="str">
        <f t="shared" si="1"/>
        <v>海津市立南濃中学校</v>
      </c>
      <c r="F69" s="3">
        <v>40305</v>
      </c>
    </row>
    <row r="70" spans="1:6" ht="16.5" customHeight="1">
      <c r="A70" s="2" t="s">
        <v>214</v>
      </c>
      <c r="B70" s="6" t="s">
        <v>244</v>
      </c>
      <c r="C70" s="1" t="s">
        <v>245</v>
      </c>
      <c r="D70" s="1" t="s">
        <v>68</v>
      </c>
      <c r="E70" s="1" t="str">
        <f t="shared" si="1"/>
        <v>養老町立高田中学校</v>
      </c>
      <c r="F70" s="3">
        <v>40311</v>
      </c>
    </row>
    <row r="71" spans="1:6" ht="16.5" customHeight="1">
      <c r="A71" s="2" t="s">
        <v>214</v>
      </c>
      <c r="B71" s="6" t="s">
        <v>244</v>
      </c>
      <c r="C71" s="1" t="s">
        <v>245</v>
      </c>
      <c r="D71" s="1" t="s">
        <v>69</v>
      </c>
      <c r="E71" s="1" t="str">
        <f t="shared" si="1"/>
        <v>養老町立東部中学校</v>
      </c>
      <c r="F71" s="3">
        <v>40313</v>
      </c>
    </row>
    <row r="72" spans="1:6" ht="16.5" customHeight="1">
      <c r="A72" s="2" t="s">
        <v>214</v>
      </c>
      <c r="B72" s="2" t="s">
        <v>246</v>
      </c>
      <c r="C72" s="1" t="s">
        <v>247</v>
      </c>
      <c r="D72" s="1" t="s">
        <v>70</v>
      </c>
      <c r="E72" s="1" t="str">
        <f t="shared" si="1"/>
        <v>垂井町立不破中学校</v>
      </c>
      <c r="F72" s="3">
        <v>40221</v>
      </c>
    </row>
    <row r="73" spans="1:6" ht="16.5" customHeight="1">
      <c r="A73" s="2" t="s">
        <v>214</v>
      </c>
      <c r="B73" s="2" t="s">
        <v>246</v>
      </c>
      <c r="C73" s="1" t="s">
        <v>247</v>
      </c>
      <c r="D73" s="1" t="s">
        <v>58</v>
      </c>
      <c r="E73" s="1" t="str">
        <f t="shared" si="1"/>
        <v>垂井町立北中学校</v>
      </c>
      <c r="F73" s="3">
        <v>40222</v>
      </c>
    </row>
    <row r="74" spans="1:6" ht="16.5" customHeight="1">
      <c r="A74" s="2" t="s">
        <v>214</v>
      </c>
      <c r="B74" s="2" t="s">
        <v>246</v>
      </c>
      <c r="C74" s="1" t="s">
        <v>248</v>
      </c>
      <c r="D74" s="1" t="s">
        <v>71</v>
      </c>
      <c r="E74" s="1" t="str">
        <f t="shared" si="1"/>
        <v>関ヶ原町立関ヶ原中学校</v>
      </c>
      <c r="F74" s="3">
        <v>40224</v>
      </c>
    </row>
    <row r="75" spans="1:6" ht="16.5" customHeight="1">
      <c r="A75" s="2" t="s">
        <v>214</v>
      </c>
      <c r="B75" s="2" t="s">
        <v>246</v>
      </c>
      <c r="C75" s="1" t="s">
        <v>248</v>
      </c>
      <c r="D75" s="1" t="s">
        <v>72</v>
      </c>
      <c r="E75" s="1" t="str">
        <f t="shared" si="1"/>
        <v>関ヶ原町立今須中学校</v>
      </c>
      <c r="F75" s="3">
        <v>40225</v>
      </c>
    </row>
    <row r="76" spans="1:6" ht="16.5" customHeight="1">
      <c r="A76" s="2" t="s">
        <v>214</v>
      </c>
      <c r="B76" s="6" t="s">
        <v>249</v>
      </c>
      <c r="C76" s="1" t="s">
        <v>250</v>
      </c>
      <c r="D76" s="1" t="s">
        <v>73</v>
      </c>
      <c r="E76" s="1" t="str">
        <f t="shared" si="1"/>
        <v>神戸町立神戸中学校</v>
      </c>
      <c r="F76" s="3">
        <v>40231</v>
      </c>
    </row>
    <row r="77" spans="1:6" ht="16.5" customHeight="1">
      <c r="A77" s="2" t="s">
        <v>214</v>
      </c>
      <c r="B77" s="6" t="s">
        <v>249</v>
      </c>
      <c r="C77" s="1" t="s">
        <v>251</v>
      </c>
      <c r="D77" s="1" t="s">
        <v>74</v>
      </c>
      <c r="E77" s="1" t="str">
        <f t="shared" si="1"/>
        <v>輪之内町立輪之内中学校</v>
      </c>
      <c r="F77" s="3">
        <v>40232</v>
      </c>
    </row>
    <row r="78" spans="1:6" ht="16.5" customHeight="1">
      <c r="A78" s="2" t="s">
        <v>214</v>
      </c>
      <c r="B78" s="6" t="s">
        <v>249</v>
      </c>
      <c r="C78" s="1" t="s">
        <v>252</v>
      </c>
      <c r="D78" s="1" t="s">
        <v>75</v>
      </c>
      <c r="E78" s="1" t="str">
        <f t="shared" si="1"/>
        <v>安八町立登龍中学校</v>
      </c>
      <c r="F78" s="3">
        <v>40233</v>
      </c>
    </row>
    <row r="79" spans="1:6" ht="16.5" customHeight="1">
      <c r="A79" s="2" t="s">
        <v>214</v>
      </c>
      <c r="B79" s="6" t="s">
        <v>249</v>
      </c>
      <c r="C79" s="1" t="s">
        <v>253</v>
      </c>
      <c r="D79" s="1" t="s">
        <v>76</v>
      </c>
      <c r="E79" s="1" t="str">
        <f t="shared" si="1"/>
        <v>学校組合立東安中学校</v>
      </c>
      <c r="F79" s="3">
        <v>40234</v>
      </c>
    </row>
    <row r="80" spans="1:6" ht="16.5" customHeight="1">
      <c r="A80" s="2" t="s">
        <v>214</v>
      </c>
      <c r="B80" s="2" t="s">
        <v>254</v>
      </c>
      <c r="C80" s="1" t="s">
        <v>255</v>
      </c>
      <c r="D80" s="1" t="s">
        <v>77</v>
      </c>
      <c r="E80" s="1" t="str">
        <f t="shared" si="1"/>
        <v>揖斐川町立揖斐川中学校</v>
      </c>
      <c r="F80" s="3">
        <v>40401</v>
      </c>
    </row>
    <row r="81" spans="1:6" ht="16.5" customHeight="1">
      <c r="A81" s="2" t="s">
        <v>214</v>
      </c>
      <c r="B81" s="2" t="s">
        <v>254</v>
      </c>
      <c r="C81" s="1" t="s">
        <v>255</v>
      </c>
      <c r="D81" s="1" t="s">
        <v>78</v>
      </c>
      <c r="E81" s="1" t="str">
        <f t="shared" si="1"/>
        <v>揖斐川町立北和中学校</v>
      </c>
      <c r="F81" s="3">
        <v>40402</v>
      </c>
    </row>
    <row r="82" spans="1:6" ht="16.5" customHeight="1">
      <c r="A82" s="2" t="s">
        <v>214</v>
      </c>
      <c r="B82" s="2" t="s">
        <v>254</v>
      </c>
      <c r="C82" s="1" t="s">
        <v>255</v>
      </c>
      <c r="D82" s="1" t="s">
        <v>79</v>
      </c>
      <c r="E82" s="1" t="str">
        <f t="shared" si="1"/>
        <v>揖斐川町立谷汲中学校</v>
      </c>
      <c r="F82" s="3">
        <v>40403</v>
      </c>
    </row>
    <row r="83" spans="1:6" ht="16.5" customHeight="1">
      <c r="A83" s="2" t="s">
        <v>214</v>
      </c>
      <c r="B83" s="2" t="s">
        <v>254</v>
      </c>
      <c r="C83" s="1" t="s">
        <v>255</v>
      </c>
      <c r="D83" s="1" t="s">
        <v>80</v>
      </c>
      <c r="E83" s="1" t="str">
        <f t="shared" si="1"/>
        <v>揖斐川町立春日中学校</v>
      </c>
      <c r="F83" s="3">
        <v>40409</v>
      </c>
    </row>
    <row r="84" spans="1:6" ht="16.5" customHeight="1">
      <c r="A84" s="2" t="s">
        <v>214</v>
      </c>
      <c r="B84" s="2" t="s">
        <v>254</v>
      </c>
      <c r="C84" s="1" t="s">
        <v>255</v>
      </c>
      <c r="D84" s="1" t="s">
        <v>81</v>
      </c>
      <c r="E84" s="1" t="str">
        <f t="shared" si="1"/>
        <v>揖斐川町立久瀬中学校</v>
      </c>
      <c r="F84" s="3">
        <v>40412</v>
      </c>
    </row>
    <row r="85" spans="1:6" ht="16.5" customHeight="1">
      <c r="A85" s="2" t="s">
        <v>214</v>
      </c>
      <c r="B85" s="2" t="s">
        <v>254</v>
      </c>
      <c r="C85" s="1" t="s">
        <v>255</v>
      </c>
      <c r="D85" s="1" t="s">
        <v>82</v>
      </c>
      <c r="E85" s="1" t="str">
        <f t="shared" si="1"/>
        <v>揖斐川町立坂内中学校</v>
      </c>
      <c r="F85" s="3">
        <v>40415</v>
      </c>
    </row>
    <row r="86" spans="1:6" ht="16.5" customHeight="1">
      <c r="A86" s="2" t="s">
        <v>214</v>
      </c>
      <c r="B86" s="2" t="s">
        <v>254</v>
      </c>
      <c r="C86" s="1" t="s">
        <v>256</v>
      </c>
      <c r="D86" s="1" t="s">
        <v>83</v>
      </c>
      <c r="E86" s="1" t="str">
        <f t="shared" si="1"/>
        <v>大野町立大野中学校</v>
      </c>
      <c r="F86" s="4">
        <v>40406</v>
      </c>
    </row>
    <row r="87" spans="1:6" ht="16.5" customHeight="1">
      <c r="A87" s="2" t="s">
        <v>214</v>
      </c>
      <c r="B87" s="2" t="s">
        <v>254</v>
      </c>
      <c r="C87" s="1" t="s">
        <v>256</v>
      </c>
      <c r="D87" s="1" t="s">
        <v>84</v>
      </c>
      <c r="E87" s="1" t="str">
        <f t="shared" si="1"/>
        <v>大野町立大野中学校大野分校</v>
      </c>
      <c r="F87" s="4">
        <v>40407</v>
      </c>
    </row>
    <row r="88" spans="1:6" ht="16.5" customHeight="1">
      <c r="A88" s="2" t="s">
        <v>214</v>
      </c>
      <c r="B88" s="2" t="s">
        <v>254</v>
      </c>
      <c r="C88" s="1" t="s">
        <v>256</v>
      </c>
      <c r="D88" s="1" t="s">
        <v>85</v>
      </c>
      <c r="E88" s="1" t="str">
        <f t="shared" si="1"/>
        <v>大野町立揖東中学校</v>
      </c>
      <c r="F88" s="3">
        <v>40407</v>
      </c>
    </row>
    <row r="89" spans="1:6" ht="16.5" customHeight="1">
      <c r="A89" s="2" t="s">
        <v>214</v>
      </c>
      <c r="B89" s="2" t="s">
        <v>254</v>
      </c>
      <c r="C89" s="1" t="s">
        <v>257</v>
      </c>
      <c r="D89" s="1" t="s">
        <v>86</v>
      </c>
      <c r="E89" s="1" t="str">
        <f t="shared" si="1"/>
        <v>池田町立池田中学校</v>
      </c>
      <c r="F89" s="3">
        <v>40408</v>
      </c>
    </row>
    <row r="90" spans="1:6" ht="16.5" customHeight="1">
      <c r="A90" s="2" t="s">
        <v>215</v>
      </c>
      <c r="B90" s="6" t="s">
        <v>258</v>
      </c>
      <c r="C90" s="1" t="s">
        <v>259</v>
      </c>
      <c r="D90" s="1" t="s">
        <v>87</v>
      </c>
      <c r="E90" s="1" t="str">
        <f t="shared" si="1"/>
        <v>関市立緑ヶ丘中学校</v>
      </c>
      <c r="F90" s="3">
        <v>40701</v>
      </c>
    </row>
    <row r="91" spans="1:6" ht="16.5" customHeight="1">
      <c r="A91" s="2" t="s">
        <v>215</v>
      </c>
      <c r="B91" s="6" t="s">
        <v>258</v>
      </c>
      <c r="C91" s="1" t="s">
        <v>259</v>
      </c>
      <c r="D91" s="1" t="s">
        <v>88</v>
      </c>
      <c r="E91" s="1" t="str">
        <f t="shared" si="1"/>
        <v>関市立旭ヶ丘中学校</v>
      </c>
      <c r="F91" s="3">
        <v>40702</v>
      </c>
    </row>
    <row r="92" spans="1:6" ht="16.5" customHeight="1">
      <c r="A92" s="2" t="s">
        <v>215</v>
      </c>
      <c r="B92" s="6" t="s">
        <v>258</v>
      </c>
      <c r="C92" s="1" t="s">
        <v>259</v>
      </c>
      <c r="D92" s="1" t="s">
        <v>89</v>
      </c>
      <c r="E92" s="1" t="str">
        <f t="shared" si="1"/>
        <v>関市立桜ヶ丘中学校</v>
      </c>
      <c r="F92" s="3">
        <v>40707</v>
      </c>
    </row>
    <row r="93" spans="1:6" ht="16.5" customHeight="1">
      <c r="A93" s="2" t="s">
        <v>215</v>
      </c>
      <c r="B93" s="6" t="s">
        <v>258</v>
      </c>
      <c r="C93" s="1" t="s">
        <v>259</v>
      </c>
      <c r="D93" s="1" t="s">
        <v>90</v>
      </c>
      <c r="E93" s="1" t="str">
        <f t="shared" si="1"/>
        <v>関市立下有知中学校</v>
      </c>
      <c r="F93" s="3">
        <v>40704</v>
      </c>
    </row>
    <row r="94" spans="1:6" ht="16.5" customHeight="1">
      <c r="A94" s="2" t="s">
        <v>215</v>
      </c>
      <c r="B94" s="6" t="s">
        <v>258</v>
      </c>
      <c r="C94" s="1" t="s">
        <v>259</v>
      </c>
      <c r="D94" s="1" t="s">
        <v>91</v>
      </c>
      <c r="E94" s="1" t="str">
        <f t="shared" si="1"/>
        <v>関市立富野中学校</v>
      </c>
      <c r="F94" s="3">
        <v>40705</v>
      </c>
    </row>
    <row r="95" spans="1:6" ht="16.5" customHeight="1">
      <c r="A95" s="2" t="s">
        <v>215</v>
      </c>
      <c r="B95" s="6" t="s">
        <v>258</v>
      </c>
      <c r="C95" s="1" t="s">
        <v>259</v>
      </c>
      <c r="D95" s="1" t="s">
        <v>92</v>
      </c>
      <c r="E95" s="1" t="str">
        <f t="shared" si="1"/>
        <v>関市立小金田中学校</v>
      </c>
      <c r="F95" s="3">
        <v>40706</v>
      </c>
    </row>
    <row r="96" spans="1:6" ht="16.5" customHeight="1">
      <c r="A96" s="2" t="s">
        <v>215</v>
      </c>
      <c r="B96" s="6" t="s">
        <v>258</v>
      </c>
      <c r="C96" s="1" t="s">
        <v>259</v>
      </c>
      <c r="D96" s="1" t="s">
        <v>93</v>
      </c>
      <c r="E96" s="1" t="str">
        <f t="shared" si="1"/>
        <v>関市立洞戸中学校</v>
      </c>
      <c r="F96" s="3">
        <v>40721</v>
      </c>
    </row>
    <row r="97" spans="1:6" ht="16.5" customHeight="1">
      <c r="A97" s="2" t="s">
        <v>215</v>
      </c>
      <c r="B97" s="6" t="s">
        <v>258</v>
      </c>
      <c r="C97" s="1" t="s">
        <v>259</v>
      </c>
      <c r="D97" s="1" t="s">
        <v>94</v>
      </c>
      <c r="E97" s="1" t="str">
        <f t="shared" si="1"/>
        <v>関市立板取中学校</v>
      </c>
      <c r="F97" s="3">
        <v>40723</v>
      </c>
    </row>
    <row r="98" spans="1:6" ht="16.5" customHeight="1">
      <c r="A98" s="2" t="s">
        <v>215</v>
      </c>
      <c r="B98" s="6" t="s">
        <v>258</v>
      </c>
      <c r="C98" s="1" t="s">
        <v>259</v>
      </c>
      <c r="D98" s="1" t="s">
        <v>95</v>
      </c>
      <c r="E98" s="1" t="str">
        <f t="shared" si="1"/>
        <v>関市立武芸川中学校</v>
      </c>
      <c r="F98" s="3">
        <v>40725</v>
      </c>
    </row>
    <row r="99" spans="1:6" ht="16.5" customHeight="1">
      <c r="A99" s="2" t="s">
        <v>215</v>
      </c>
      <c r="B99" s="6" t="s">
        <v>258</v>
      </c>
      <c r="C99" s="1" t="s">
        <v>259</v>
      </c>
      <c r="D99" s="1" t="s">
        <v>96</v>
      </c>
      <c r="E99" s="1" t="str">
        <f t="shared" si="1"/>
        <v>関市立武儀中学校</v>
      </c>
      <c r="F99" s="3">
        <v>40726</v>
      </c>
    </row>
    <row r="100" spans="1:6" ht="16.5" customHeight="1">
      <c r="A100" s="2" t="s">
        <v>215</v>
      </c>
      <c r="B100" s="6" t="s">
        <v>258</v>
      </c>
      <c r="C100" s="1" t="s">
        <v>259</v>
      </c>
      <c r="D100" s="1" t="s">
        <v>97</v>
      </c>
      <c r="E100" s="1" t="str">
        <f t="shared" si="1"/>
        <v>関市立上之保中学校</v>
      </c>
      <c r="F100" s="3">
        <v>40729</v>
      </c>
    </row>
    <row r="101" spans="1:6" ht="16.5" customHeight="1">
      <c r="A101" s="2" t="s">
        <v>215</v>
      </c>
      <c r="B101" s="2" t="s">
        <v>260</v>
      </c>
      <c r="C101" s="1" t="s">
        <v>261</v>
      </c>
      <c r="D101" s="1" t="s">
        <v>98</v>
      </c>
      <c r="E101" s="1" t="str">
        <f t="shared" si="1"/>
        <v>美濃市立美濃中学校</v>
      </c>
      <c r="F101" s="3">
        <v>40711</v>
      </c>
    </row>
    <row r="102" spans="1:6" ht="16.5" customHeight="1">
      <c r="A102" s="2" t="s">
        <v>215</v>
      </c>
      <c r="B102" s="2" t="s">
        <v>260</v>
      </c>
      <c r="C102" s="1" t="s">
        <v>261</v>
      </c>
      <c r="D102" s="1" t="s">
        <v>99</v>
      </c>
      <c r="E102" s="1" t="str">
        <f t="shared" si="1"/>
        <v>美濃市立昭和中学校</v>
      </c>
      <c r="F102" s="3">
        <v>40714</v>
      </c>
    </row>
    <row r="103" spans="1:6" ht="16.5" customHeight="1">
      <c r="A103" s="2" t="s">
        <v>215</v>
      </c>
      <c r="B103" s="6" t="s">
        <v>262</v>
      </c>
      <c r="C103" s="1" t="s">
        <v>263</v>
      </c>
      <c r="D103" s="1" t="s">
        <v>100</v>
      </c>
      <c r="E103" s="1" t="str">
        <f t="shared" si="1"/>
        <v>郡上市立八幡中学校</v>
      </c>
      <c r="F103" s="3">
        <v>40801</v>
      </c>
    </row>
    <row r="104" spans="1:6" ht="16.5" customHeight="1">
      <c r="A104" s="2" t="s">
        <v>215</v>
      </c>
      <c r="B104" s="6" t="s">
        <v>262</v>
      </c>
      <c r="C104" s="1" t="s">
        <v>263</v>
      </c>
      <c r="D104" s="1" t="s">
        <v>101</v>
      </c>
      <c r="E104" s="1" t="str">
        <f t="shared" si="1"/>
        <v>郡上市立八幡西中学校</v>
      </c>
      <c r="F104" s="3">
        <v>40804</v>
      </c>
    </row>
    <row r="105" spans="1:6" ht="16.5" customHeight="1">
      <c r="A105" s="2" t="s">
        <v>215</v>
      </c>
      <c r="B105" s="6" t="s">
        <v>262</v>
      </c>
      <c r="C105" s="1" t="s">
        <v>263</v>
      </c>
      <c r="D105" s="1" t="s">
        <v>102</v>
      </c>
      <c r="E105" s="1" t="str">
        <f t="shared" si="1"/>
        <v>郡上市立大和中学校</v>
      </c>
      <c r="F105" s="3">
        <v>40808</v>
      </c>
    </row>
    <row r="106" spans="1:6" ht="16.5" customHeight="1">
      <c r="A106" s="2" t="s">
        <v>215</v>
      </c>
      <c r="B106" s="6" t="s">
        <v>262</v>
      </c>
      <c r="C106" s="1" t="s">
        <v>263</v>
      </c>
      <c r="D106" s="1" t="s">
        <v>103</v>
      </c>
      <c r="E106" s="1" t="str">
        <f t="shared" si="1"/>
        <v>郡上市立白鳥中学校</v>
      </c>
      <c r="F106" s="3">
        <v>40811</v>
      </c>
    </row>
    <row r="107" spans="1:6" ht="16.5" customHeight="1">
      <c r="A107" s="2" t="s">
        <v>215</v>
      </c>
      <c r="B107" s="6" t="s">
        <v>262</v>
      </c>
      <c r="C107" s="1" t="s">
        <v>263</v>
      </c>
      <c r="D107" s="1" t="s">
        <v>104</v>
      </c>
      <c r="E107" s="1" t="str">
        <f t="shared" si="1"/>
        <v>郡上市立高鷲中学校</v>
      </c>
      <c r="F107" s="3">
        <v>40814</v>
      </c>
    </row>
    <row r="108" spans="1:6" ht="16.5" customHeight="1">
      <c r="A108" s="2" t="s">
        <v>215</v>
      </c>
      <c r="B108" s="6" t="s">
        <v>262</v>
      </c>
      <c r="C108" s="1" t="s">
        <v>263</v>
      </c>
      <c r="D108" s="1" t="s">
        <v>105</v>
      </c>
      <c r="E108" s="1" t="str">
        <f t="shared" si="1"/>
        <v>郡上市立郡南中学校</v>
      </c>
      <c r="F108" s="3">
        <v>40816</v>
      </c>
    </row>
    <row r="109" spans="1:6" ht="16.5" customHeight="1">
      <c r="A109" s="2" t="s">
        <v>215</v>
      </c>
      <c r="B109" s="6" t="s">
        <v>262</v>
      </c>
      <c r="C109" s="1" t="s">
        <v>263</v>
      </c>
      <c r="D109" s="1" t="s">
        <v>106</v>
      </c>
      <c r="E109" s="1" t="str">
        <f t="shared" si="1"/>
        <v>郡上市立明宝中学校</v>
      </c>
      <c r="F109" s="3">
        <v>40817</v>
      </c>
    </row>
    <row r="110" spans="1:6" ht="16.5" customHeight="1">
      <c r="A110" s="2" t="s">
        <v>215</v>
      </c>
      <c r="B110" s="6" t="s">
        <v>262</v>
      </c>
      <c r="C110" s="1" t="s">
        <v>263</v>
      </c>
      <c r="D110" s="1" t="s">
        <v>107</v>
      </c>
      <c r="E110" s="1" t="str">
        <f t="shared" si="1"/>
        <v>郡上市立郡上東中学校</v>
      </c>
      <c r="F110" s="3">
        <v>40819</v>
      </c>
    </row>
    <row r="111" spans="1:6" ht="16.5" customHeight="1">
      <c r="A111" s="2" t="s">
        <v>216</v>
      </c>
      <c r="B111" s="2" t="s">
        <v>264</v>
      </c>
      <c r="C111" s="1" t="s">
        <v>265</v>
      </c>
      <c r="D111" s="1" t="s">
        <v>56</v>
      </c>
      <c r="E111" s="1" t="str">
        <f t="shared" si="1"/>
        <v>美濃加茂市立西中学校</v>
      </c>
      <c r="F111" s="3">
        <v>40901</v>
      </c>
    </row>
    <row r="112" spans="1:6" ht="16.5" customHeight="1">
      <c r="A112" s="2" t="s">
        <v>216</v>
      </c>
      <c r="B112" s="2" t="s">
        <v>264</v>
      </c>
      <c r="C112" s="1" t="s">
        <v>265</v>
      </c>
      <c r="D112" s="1" t="s">
        <v>55</v>
      </c>
      <c r="E112" s="1" t="str">
        <f t="shared" si="1"/>
        <v>美濃加茂市立東中学校</v>
      </c>
      <c r="F112" s="3">
        <v>40902</v>
      </c>
    </row>
    <row r="113" spans="1:6" ht="16.5" customHeight="1">
      <c r="A113" s="2" t="s">
        <v>216</v>
      </c>
      <c r="B113" s="2" t="s">
        <v>264</v>
      </c>
      <c r="C113" s="1" t="s">
        <v>253</v>
      </c>
      <c r="D113" s="1" t="s">
        <v>108</v>
      </c>
      <c r="E113" s="1" t="str">
        <f t="shared" si="1"/>
        <v>学校組合立双葉中学校</v>
      </c>
      <c r="F113" s="3">
        <v>40905</v>
      </c>
    </row>
    <row r="114" spans="1:6" ht="16.5" customHeight="1">
      <c r="A114" s="2" t="s">
        <v>216</v>
      </c>
      <c r="B114" s="6" t="s">
        <v>266</v>
      </c>
      <c r="C114" s="1" t="s">
        <v>267</v>
      </c>
      <c r="D114" s="1" t="s">
        <v>109</v>
      </c>
      <c r="E114" s="1" t="str">
        <f t="shared" si="1"/>
        <v>可児市立蘇南中学校</v>
      </c>
      <c r="F114" s="3">
        <v>41004</v>
      </c>
    </row>
    <row r="115" spans="1:6" ht="16.5" customHeight="1">
      <c r="A115" s="2" t="s">
        <v>216</v>
      </c>
      <c r="B115" s="6" t="s">
        <v>266</v>
      </c>
      <c r="C115" s="1" t="s">
        <v>267</v>
      </c>
      <c r="D115" s="1" t="s">
        <v>110</v>
      </c>
      <c r="E115" s="1" t="str">
        <f t="shared" si="1"/>
        <v>可児市立中部中学校</v>
      </c>
      <c r="F115" s="3">
        <v>41005</v>
      </c>
    </row>
    <row r="116" spans="1:6" ht="16.5" customHeight="1">
      <c r="A116" s="2" t="s">
        <v>216</v>
      </c>
      <c r="B116" s="6" t="s">
        <v>266</v>
      </c>
      <c r="C116" s="1" t="s">
        <v>267</v>
      </c>
      <c r="D116" s="1" t="s">
        <v>111</v>
      </c>
      <c r="E116" s="1" t="str">
        <f t="shared" si="1"/>
        <v>可児市立西可児中学校</v>
      </c>
      <c r="F116" s="3">
        <v>41006</v>
      </c>
    </row>
    <row r="117" spans="1:6" ht="16.5" customHeight="1">
      <c r="A117" s="2" t="s">
        <v>216</v>
      </c>
      <c r="B117" s="6" t="s">
        <v>266</v>
      </c>
      <c r="C117" s="1" t="s">
        <v>267</v>
      </c>
      <c r="D117" s="1" t="s">
        <v>112</v>
      </c>
      <c r="E117" s="1" t="str">
        <f t="shared" si="1"/>
        <v>可児市立東可児中学校</v>
      </c>
      <c r="F117" s="3">
        <v>41007</v>
      </c>
    </row>
    <row r="118" spans="1:6" ht="16.5" customHeight="1">
      <c r="A118" s="2" t="s">
        <v>216</v>
      </c>
      <c r="B118" s="6" t="s">
        <v>266</v>
      </c>
      <c r="C118" s="1" t="s">
        <v>267</v>
      </c>
      <c r="D118" s="1" t="s">
        <v>113</v>
      </c>
      <c r="E118" s="1" t="str">
        <f t="shared" si="1"/>
        <v>可児市立広陵中学校</v>
      </c>
      <c r="F118" s="3">
        <v>41008</v>
      </c>
    </row>
    <row r="119" spans="1:6" ht="16.5" customHeight="1">
      <c r="A119" s="2" t="s">
        <v>216</v>
      </c>
      <c r="B119" s="2" t="s">
        <v>268</v>
      </c>
      <c r="C119" s="1" t="s">
        <v>269</v>
      </c>
      <c r="D119" s="1" t="s">
        <v>114</v>
      </c>
      <c r="E119" s="1" t="str">
        <f t="shared" si="1"/>
        <v>坂祝町立坂祝中学校</v>
      </c>
      <c r="F119" s="3">
        <v>40911</v>
      </c>
    </row>
    <row r="120" spans="1:6" ht="16.5" customHeight="1">
      <c r="A120" s="2" t="s">
        <v>216</v>
      </c>
      <c r="B120" s="2" t="s">
        <v>268</v>
      </c>
      <c r="C120" s="1" t="s">
        <v>270</v>
      </c>
      <c r="D120" s="1" t="s">
        <v>115</v>
      </c>
      <c r="E120" s="1" t="str">
        <f t="shared" si="1"/>
        <v>川辺町立川辺中学校</v>
      </c>
      <c r="F120" s="3">
        <v>40913</v>
      </c>
    </row>
    <row r="121" spans="1:6" ht="16.5" customHeight="1">
      <c r="A121" s="2" t="s">
        <v>216</v>
      </c>
      <c r="B121" s="2" t="s">
        <v>268</v>
      </c>
      <c r="C121" s="1" t="s">
        <v>271</v>
      </c>
      <c r="D121" s="1" t="s">
        <v>116</v>
      </c>
      <c r="E121" s="1" t="str">
        <f t="shared" si="1"/>
        <v>七宗町立上麻生中学校</v>
      </c>
      <c r="F121" s="3">
        <v>40915</v>
      </c>
    </row>
    <row r="122" spans="1:6" ht="16.5" customHeight="1">
      <c r="A122" s="2" t="s">
        <v>216</v>
      </c>
      <c r="B122" s="2" t="s">
        <v>268</v>
      </c>
      <c r="C122" s="1" t="s">
        <v>271</v>
      </c>
      <c r="D122" s="1" t="s">
        <v>117</v>
      </c>
      <c r="E122" s="1" t="str">
        <f t="shared" si="1"/>
        <v>七宗町立神渕中学校</v>
      </c>
      <c r="F122" s="3">
        <v>40917</v>
      </c>
    </row>
    <row r="123" spans="1:6" ht="16.5" customHeight="1">
      <c r="A123" s="2" t="s">
        <v>216</v>
      </c>
      <c r="B123" s="2" t="s">
        <v>268</v>
      </c>
      <c r="C123" s="1" t="s">
        <v>272</v>
      </c>
      <c r="D123" s="1" t="s">
        <v>118</v>
      </c>
      <c r="E123" s="1" t="str">
        <f t="shared" si="1"/>
        <v>八百津町立八百津中学校</v>
      </c>
      <c r="F123" s="3">
        <v>40918</v>
      </c>
    </row>
    <row r="124" spans="1:6" ht="16.5" customHeight="1">
      <c r="A124" s="2" t="s">
        <v>216</v>
      </c>
      <c r="B124" s="2" t="s">
        <v>268</v>
      </c>
      <c r="C124" s="1" t="s">
        <v>272</v>
      </c>
      <c r="D124" s="1" t="s">
        <v>119</v>
      </c>
      <c r="E124" s="1" t="str">
        <f t="shared" si="1"/>
        <v>八百津町立八百津東部中学校</v>
      </c>
      <c r="F124" s="3">
        <v>40931</v>
      </c>
    </row>
    <row r="125" spans="1:6" ht="16.5" customHeight="1">
      <c r="A125" s="2" t="s">
        <v>216</v>
      </c>
      <c r="B125" s="2" t="s">
        <v>268</v>
      </c>
      <c r="C125" s="1" t="s">
        <v>273</v>
      </c>
      <c r="D125" s="1" t="s">
        <v>120</v>
      </c>
      <c r="E125" s="1" t="str">
        <f t="shared" si="1"/>
        <v>白川町立白川中学校</v>
      </c>
      <c r="F125" s="3">
        <v>40926</v>
      </c>
    </row>
    <row r="126" spans="1:6" ht="16.5" customHeight="1">
      <c r="A126" s="2" t="s">
        <v>216</v>
      </c>
      <c r="B126" s="2" t="s">
        <v>268</v>
      </c>
      <c r="C126" s="1" t="s">
        <v>273</v>
      </c>
      <c r="D126" s="1" t="s">
        <v>121</v>
      </c>
      <c r="E126" s="1" t="str">
        <f t="shared" si="1"/>
        <v>白川町立黒川中学校</v>
      </c>
      <c r="F126" s="3">
        <v>40925</v>
      </c>
    </row>
    <row r="127" spans="1:6" ht="16.5" customHeight="1">
      <c r="A127" s="2" t="s">
        <v>216</v>
      </c>
      <c r="B127" s="2" t="s">
        <v>268</v>
      </c>
      <c r="C127" s="1" t="s">
        <v>273</v>
      </c>
      <c r="D127" s="1" t="s">
        <v>122</v>
      </c>
      <c r="E127" s="1" t="str">
        <f t="shared" si="1"/>
        <v>白川町立佐見中学校</v>
      </c>
      <c r="F127" s="3">
        <v>40929</v>
      </c>
    </row>
    <row r="128" spans="1:6" ht="16.5" customHeight="1">
      <c r="A128" s="2" t="s">
        <v>216</v>
      </c>
      <c r="B128" s="2" t="s">
        <v>268</v>
      </c>
      <c r="C128" s="1" t="s">
        <v>274</v>
      </c>
      <c r="D128" s="1" t="s">
        <v>123</v>
      </c>
      <c r="E128" s="1" t="str">
        <f t="shared" si="1"/>
        <v>東白川村立東白川中学校</v>
      </c>
      <c r="F128" s="3">
        <v>40930</v>
      </c>
    </row>
    <row r="129" spans="1:6" ht="16.5" customHeight="1">
      <c r="A129" s="2" t="s">
        <v>216</v>
      </c>
      <c r="B129" s="6" t="s">
        <v>275</v>
      </c>
      <c r="C129" s="1" t="s">
        <v>276</v>
      </c>
      <c r="D129" s="1" t="s">
        <v>124</v>
      </c>
      <c r="E129" s="1" t="str">
        <f t="shared" si="1"/>
        <v>御嵩町立上之郷中学校</v>
      </c>
      <c r="F129" s="3">
        <v>41001</v>
      </c>
    </row>
    <row r="130" spans="1:6" ht="16.5" customHeight="1">
      <c r="A130" s="2" t="s">
        <v>216</v>
      </c>
      <c r="B130" s="6" t="s">
        <v>275</v>
      </c>
      <c r="C130" s="1" t="s">
        <v>276</v>
      </c>
      <c r="D130" s="1" t="s">
        <v>125</v>
      </c>
      <c r="E130" s="1" t="str">
        <f t="shared" si="1"/>
        <v>御嵩町立向陽中学校</v>
      </c>
      <c r="F130" s="3">
        <v>41002</v>
      </c>
    </row>
    <row r="131" spans="1:6" ht="16.5" customHeight="1">
      <c r="A131" s="2" t="s">
        <v>216</v>
      </c>
      <c r="B131" s="6" t="s">
        <v>275</v>
      </c>
      <c r="C131" s="1" t="s">
        <v>277</v>
      </c>
      <c r="D131" s="1" t="s">
        <v>126</v>
      </c>
      <c r="E131" s="1" t="str">
        <f t="shared" si="1"/>
        <v>中学校組合立共和中学校</v>
      </c>
      <c r="F131" s="3">
        <v>41003</v>
      </c>
    </row>
    <row r="132" spans="1:6" ht="16.5" customHeight="1">
      <c r="A132" s="2" t="s">
        <v>216</v>
      </c>
      <c r="B132" s="2" t="s">
        <v>239</v>
      </c>
      <c r="C132" s="1"/>
      <c r="D132" s="1" t="s">
        <v>127</v>
      </c>
      <c r="E132" s="1" t="str">
        <f t="shared" ref="E132:E195" si="2">C132&amp;D132</f>
        <v>帝京大学可児中学校</v>
      </c>
      <c r="F132" s="3">
        <v>60005</v>
      </c>
    </row>
    <row r="133" spans="1:6" ht="16.5" customHeight="1">
      <c r="A133" s="2" t="s">
        <v>216</v>
      </c>
      <c r="B133" s="2" t="s">
        <v>239</v>
      </c>
      <c r="C133" s="1"/>
      <c r="D133" s="1" t="s">
        <v>128</v>
      </c>
      <c r="E133" s="1" t="str">
        <f t="shared" si="2"/>
        <v>美濃加茂中学校</v>
      </c>
      <c r="F133" s="3">
        <v>60009</v>
      </c>
    </row>
    <row r="134" spans="1:6" ht="16.5" customHeight="1">
      <c r="A134" s="2" t="s">
        <v>217</v>
      </c>
      <c r="B134" s="6" t="s">
        <v>278</v>
      </c>
      <c r="C134" s="1" t="s">
        <v>279</v>
      </c>
      <c r="D134" s="1" t="s">
        <v>129</v>
      </c>
      <c r="E134" s="1" t="str">
        <f t="shared" si="2"/>
        <v>多治見市立陶都中学校</v>
      </c>
      <c r="F134" s="3">
        <v>41101</v>
      </c>
    </row>
    <row r="135" spans="1:6" ht="16.5" customHeight="1">
      <c r="A135" s="2" t="s">
        <v>217</v>
      </c>
      <c r="B135" s="6" t="s">
        <v>278</v>
      </c>
      <c r="C135" s="1" t="s">
        <v>279</v>
      </c>
      <c r="D135" s="1" t="s">
        <v>130</v>
      </c>
      <c r="E135" s="1" t="str">
        <f t="shared" si="2"/>
        <v>多治見市立多治見中学校</v>
      </c>
      <c r="F135" s="3">
        <v>41102</v>
      </c>
    </row>
    <row r="136" spans="1:6" ht="16.5" customHeight="1">
      <c r="A136" s="2" t="s">
        <v>217</v>
      </c>
      <c r="B136" s="6" t="s">
        <v>278</v>
      </c>
      <c r="C136" s="1" t="s">
        <v>279</v>
      </c>
      <c r="D136" s="1" t="s">
        <v>131</v>
      </c>
      <c r="E136" s="1" t="str">
        <f t="shared" si="2"/>
        <v>多治見市立平和中学校</v>
      </c>
      <c r="F136" s="3">
        <v>41103</v>
      </c>
    </row>
    <row r="137" spans="1:6" ht="16.5" customHeight="1">
      <c r="A137" s="2" t="s">
        <v>217</v>
      </c>
      <c r="B137" s="6" t="s">
        <v>278</v>
      </c>
      <c r="C137" s="1" t="s">
        <v>279</v>
      </c>
      <c r="D137" s="1" t="s">
        <v>132</v>
      </c>
      <c r="E137" s="1" t="str">
        <f t="shared" si="2"/>
        <v>多治見市立小泉中学校</v>
      </c>
      <c r="F137" s="3">
        <v>41104</v>
      </c>
    </row>
    <row r="138" spans="1:6" ht="16.5" customHeight="1">
      <c r="A138" s="2" t="s">
        <v>217</v>
      </c>
      <c r="B138" s="6" t="s">
        <v>278</v>
      </c>
      <c r="C138" s="1" t="s">
        <v>279</v>
      </c>
      <c r="D138" s="1" t="s">
        <v>133</v>
      </c>
      <c r="E138" s="1" t="str">
        <f t="shared" si="2"/>
        <v>多治見市立南ヶ丘中学校</v>
      </c>
      <c r="F138" s="3">
        <v>41105</v>
      </c>
    </row>
    <row r="139" spans="1:6" ht="16.5" customHeight="1">
      <c r="A139" s="2" t="s">
        <v>217</v>
      </c>
      <c r="B139" s="6" t="s">
        <v>278</v>
      </c>
      <c r="C139" s="1" t="s">
        <v>279</v>
      </c>
      <c r="D139" s="1" t="s">
        <v>134</v>
      </c>
      <c r="E139" s="1" t="str">
        <f t="shared" si="2"/>
        <v>多治見市立北陵中学校</v>
      </c>
      <c r="F139" s="3">
        <v>41106</v>
      </c>
    </row>
    <row r="140" spans="1:6" ht="16.5" customHeight="1">
      <c r="A140" s="2" t="s">
        <v>217</v>
      </c>
      <c r="B140" s="6" t="s">
        <v>278</v>
      </c>
      <c r="C140" s="1" t="s">
        <v>279</v>
      </c>
      <c r="D140" s="1" t="s">
        <v>135</v>
      </c>
      <c r="E140" s="1" t="str">
        <f t="shared" si="2"/>
        <v>多治見市立南姫中学校</v>
      </c>
      <c r="F140" s="3">
        <v>41107</v>
      </c>
    </row>
    <row r="141" spans="1:6" ht="16.5" customHeight="1">
      <c r="A141" s="2" t="s">
        <v>217</v>
      </c>
      <c r="B141" s="6" t="s">
        <v>278</v>
      </c>
      <c r="C141" s="1" t="s">
        <v>279</v>
      </c>
      <c r="D141" s="1" t="s">
        <v>136</v>
      </c>
      <c r="E141" s="1" t="str">
        <f t="shared" si="2"/>
        <v>多治見市立笠原中学校</v>
      </c>
      <c r="F141" s="3">
        <v>41131</v>
      </c>
    </row>
    <row r="142" spans="1:6" ht="16.5" customHeight="1">
      <c r="A142" s="2" t="s">
        <v>217</v>
      </c>
      <c r="B142" s="2" t="s">
        <v>280</v>
      </c>
      <c r="C142" s="1" t="s">
        <v>281</v>
      </c>
      <c r="D142" s="1" t="s">
        <v>137</v>
      </c>
      <c r="E142" s="1" t="str">
        <f t="shared" si="2"/>
        <v>土岐市立土岐津中学校</v>
      </c>
      <c r="F142" s="3">
        <v>41121</v>
      </c>
    </row>
    <row r="143" spans="1:6" ht="16.5" customHeight="1">
      <c r="A143" s="2" t="s">
        <v>217</v>
      </c>
      <c r="B143" s="2" t="s">
        <v>280</v>
      </c>
      <c r="C143" s="1" t="s">
        <v>281</v>
      </c>
      <c r="D143" s="1" t="s">
        <v>138</v>
      </c>
      <c r="E143" s="1" t="str">
        <f t="shared" si="2"/>
        <v>土岐市立西陵中学校</v>
      </c>
      <c r="F143" s="3">
        <v>41122</v>
      </c>
    </row>
    <row r="144" spans="1:6" ht="16.5" customHeight="1">
      <c r="A144" s="2" t="s">
        <v>217</v>
      </c>
      <c r="B144" s="2" t="s">
        <v>280</v>
      </c>
      <c r="C144" s="1" t="s">
        <v>281</v>
      </c>
      <c r="D144" s="1" t="s">
        <v>139</v>
      </c>
      <c r="E144" s="1" t="str">
        <f t="shared" si="2"/>
        <v>土岐市立濃南中学校</v>
      </c>
      <c r="F144" s="3">
        <v>41123</v>
      </c>
    </row>
    <row r="145" spans="1:6" ht="16.5" customHeight="1">
      <c r="A145" s="2" t="s">
        <v>217</v>
      </c>
      <c r="B145" s="2" t="s">
        <v>280</v>
      </c>
      <c r="C145" s="1" t="s">
        <v>281</v>
      </c>
      <c r="D145" s="1" t="s">
        <v>140</v>
      </c>
      <c r="E145" s="1" t="str">
        <f t="shared" si="2"/>
        <v>土岐市立駄知中学校</v>
      </c>
      <c r="F145" s="3">
        <v>41124</v>
      </c>
    </row>
    <row r="146" spans="1:6" ht="16.5" customHeight="1">
      <c r="A146" s="2" t="s">
        <v>217</v>
      </c>
      <c r="B146" s="2" t="s">
        <v>280</v>
      </c>
      <c r="C146" s="1" t="s">
        <v>281</v>
      </c>
      <c r="D146" s="1" t="s">
        <v>141</v>
      </c>
      <c r="E146" s="1" t="str">
        <f t="shared" si="2"/>
        <v>土岐市立肥田中学校</v>
      </c>
      <c r="F146" s="3">
        <v>41125</v>
      </c>
    </row>
    <row r="147" spans="1:6" ht="16.5" customHeight="1">
      <c r="A147" s="2" t="s">
        <v>217</v>
      </c>
      <c r="B147" s="2" t="s">
        <v>280</v>
      </c>
      <c r="C147" s="1" t="s">
        <v>281</v>
      </c>
      <c r="D147" s="1" t="s">
        <v>142</v>
      </c>
      <c r="E147" s="1" t="str">
        <f t="shared" si="2"/>
        <v>土岐市立泉中学校</v>
      </c>
      <c r="F147" s="3">
        <v>41126</v>
      </c>
    </row>
    <row r="148" spans="1:6" ht="16.5" customHeight="1">
      <c r="A148" s="2" t="s">
        <v>217</v>
      </c>
      <c r="B148" s="6" t="s">
        <v>282</v>
      </c>
      <c r="C148" s="1" t="s">
        <v>283</v>
      </c>
      <c r="D148" s="1" t="s">
        <v>143</v>
      </c>
      <c r="E148" s="1" t="str">
        <f t="shared" si="2"/>
        <v>瑞浪市立瑞浪中学校</v>
      </c>
      <c r="F148" s="3">
        <v>41111</v>
      </c>
    </row>
    <row r="149" spans="1:6" ht="16.5" customHeight="1">
      <c r="A149" s="2" t="s">
        <v>217</v>
      </c>
      <c r="B149" s="6" t="s">
        <v>282</v>
      </c>
      <c r="C149" s="1" t="s">
        <v>283</v>
      </c>
      <c r="D149" s="1" t="s">
        <v>144</v>
      </c>
      <c r="E149" s="1" t="str">
        <f t="shared" si="2"/>
        <v>瑞浪市立瑞陵中学校</v>
      </c>
      <c r="F149" s="3">
        <v>41112</v>
      </c>
    </row>
    <row r="150" spans="1:6" ht="16.5" customHeight="1">
      <c r="A150" s="2" t="s">
        <v>217</v>
      </c>
      <c r="B150" s="6" t="s">
        <v>282</v>
      </c>
      <c r="C150" s="1" t="s">
        <v>283</v>
      </c>
      <c r="D150" s="1" t="s">
        <v>145</v>
      </c>
      <c r="E150" s="1" t="str">
        <f t="shared" si="2"/>
        <v>瑞浪市立陶中学校</v>
      </c>
      <c r="F150" s="3">
        <v>41113</v>
      </c>
    </row>
    <row r="151" spans="1:6" ht="16.5" customHeight="1">
      <c r="A151" s="2" t="s">
        <v>217</v>
      </c>
      <c r="B151" s="6" t="s">
        <v>282</v>
      </c>
      <c r="C151" s="1" t="s">
        <v>283</v>
      </c>
      <c r="D151" s="1" t="s">
        <v>146</v>
      </c>
      <c r="E151" s="1" t="str">
        <f t="shared" si="2"/>
        <v>瑞浪市立稲津中学校</v>
      </c>
      <c r="F151" s="3">
        <v>41114</v>
      </c>
    </row>
    <row r="152" spans="1:6" ht="16.5" customHeight="1">
      <c r="A152" s="2" t="s">
        <v>217</v>
      </c>
      <c r="B152" s="6" t="s">
        <v>282</v>
      </c>
      <c r="C152" s="1" t="s">
        <v>283</v>
      </c>
      <c r="D152" s="1" t="s">
        <v>147</v>
      </c>
      <c r="E152" s="1" t="str">
        <f t="shared" si="2"/>
        <v>瑞浪市立日吉中学校</v>
      </c>
      <c r="F152" s="3">
        <v>41115</v>
      </c>
    </row>
    <row r="153" spans="1:6" ht="16.5" customHeight="1">
      <c r="A153" s="2" t="s">
        <v>217</v>
      </c>
      <c r="B153" s="6" t="s">
        <v>282</v>
      </c>
      <c r="C153" s="1" t="s">
        <v>283</v>
      </c>
      <c r="D153" s="1" t="s">
        <v>148</v>
      </c>
      <c r="E153" s="1" t="str">
        <f t="shared" si="2"/>
        <v>瑞浪市立釜戸中学校</v>
      </c>
      <c r="F153" s="3">
        <v>41116</v>
      </c>
    </row>
    <row r="154" spans="1:6" ht="16.5" customHeight="1">
      <c r="A154" s="2" t="s">
        <v>217</v>
      </c>
      <c r="B154" s="2" t="s">
        <v>284</v>
      </c>
      <c r="C154" s="1" t="s">
        <v>285</v>
      </c>
      <c r="D154" s="1" t="s">
        <v>149</v>
      </c>
      <c r="E154" s="1" t="str">
        <f t="shared" si="2"/>
        <v>恵那市立恵那西中学校</v>
      </c>
      <c r="F154" s="3">
        <v>41216</v>
      </c>
    </row>
    <row r="155" spans="1:6" ht="16.5" customHeight="1">
      <c r="A155" s="2" t="s">
        <v>217</v>
      </c>
      <c r="B155" s="2" t="s">
        <v>284</v>
      </c>
      <c r="C155" s="1" t="s">
        <v>285</v>
      </c>
      <c r="D155" s="1" t="s">
        <v>150</v>
      </c>
      <c r="E155" s="1" t="str">
        <f t="shared" si="2"/>
        <v>恵那市立恵那東中学校</v>
      </c>
      <c r="F155" s="3">
        <v>41217</v>
      </c>
    </row>
    <row r="156" spans="1:6" ht="16.5" customHeight="1">
      <c r="A156" s="2" t="s">
        <v>217</v>
      </c>
      <c r="B156" s="2" t="s">
        <v>284</v>
      </c>
      <c r="C156" s="1" t="s">
        <v>285</v>
      </c>
      <c r="D156" s="1" t="s">
        <v>151</v>
      </c>
      <c r="E156" s="1" t="str">
        <f t="shared" si="2"/>
        <v>恵那市立恵那北中学校</v>
      </c>
      <c r="F156" s="3">
        <v>41218</v>
      </c>
    </row>
    <row r="157" spans="1:6" ht="16.5" customHeight="1">
      <c r="A157" s="2" t="s">
        <v>217</v>
      </c>
      <c r="B157" s="2" t="s">
        <v>284</v>
      </c>
      <c r="C157" s="1" t="s">
        <v>285</v>
      </c>
      <c r="D157" s="1" t="s">
        <v>152</v>
      </c>
      <c r="E157" s="1" t="str">
        <f t="shared" si="2"/>
        <v>恵那市立岩邑中学校</v>
      </c>
      <c r="F157" s="3">
        <v>41229</v>
      </c>
    </row>
    <row r="158" spans="1:6" ht="16.5" customHeight="1">
      <c r="A158" s="2" t="s">
        <v>217</v>
      </c>
      <c r="B158" s="2" t="s">
        <v>284</v>
      </c>
      <c r="C158" s="1" t="s">
        <v>285</v>
      </c>
      <c r="D158" s="1" t="s">
        <v>153</v>
      </c>
      <c r="E158" s="1" t="str">
        <f t="shared" si="2"/>
        <v>恵那市立山岡中学校</v>
      </c>
      <c r="F158" s="3">
        <v>41230</v>
      </c>
    </row>
    <row r="159" spans="1:6" ht="16.5" customHeight="1">
      <c r="A159" s="2" t="s">
        <v>217</v>
      </c>
      <c r="B159" s="2" t="s">
        <v>284</v>
      </c>
      <c r="C159" s="1" t="s">
        <v>285</v>
      </c>
      <c r="D159" s="1" t="s">
        <v>154</v>
      </c>
      <c r="E159" s="1" t="str">
        <f t="shared" si="2"/>
        <v>恵那市立明智中学校</v>
      </c>
      <c r="F159" s="3">
        <v>41232</v>
      </c>
    </row>
    <row r="160" spans="1:6" ht="16.5" customHeight="1">
      <c r="A160" s="2" t="s">
        <v>217</v>
      </c>
      <c r="B160" s="2" t="s">
        <v>284</v>
      </c>
      <c r="C160" s="1" t="s">
        <v>285</v>
      </c>
      <c r="D160" s="1" t="s">
        <v>155</v>
      </c>
      <c r="E160" s="1" t="str">
        <f t="shared" si="2"/>
        <v>恵那市立串原中学校</v>
      </c>
      <c r="F160" s="3">
        <v>41234</v>
      </c>
    </row>
    <row r="161" spans="1:6" ht="16.5" customHeight="1">
      <c r="A161" s="2" t="s">
        <v>217</v>
      </c>
      <c r="B161" s="2" t="s">
        <v>284</v>
      </c>
      <c r="C161" s="1" t="s">
        <v>285</v>
      </c>
      <c r="D161" s="1" t="s">
        <v>156</v>
      </c>
      <c r="E161" s="1" t="str">
        <f t="shared" si="2"/>
        <v>恵那市立上矢作中学校</v>
      </c>
      <c r="F161" s="3">
        <v>41238</v>
      </c>
    </row>
    <row r="162" spans="1:6" ht="16.5" customHeight="1">
      <c r="A162" s="2" t="s">
        <v>217</v>
      </c>
      <c r="B162" s="6" t="s">
        <v>286</v>
      </c>
      <c r="C162" s="1" t="s">
        <v>287</v>
      </c>
      <c r="D162" s="1" t="s">
        <v>157</v>
      </c>
      <c r="E162" s="1" t="str">
        <f t="shared" si="2"/>
        <v>中津川市立第一中学校</v>
      </c>
      <c r="F162" s="3">
        <v>41201</v>
      </c>
    </row>
    <row r="163" spans="1:6" ht="16.5" customHeight="1">
      <c r="A163" s="2" t="s">
        <v>217</v>
      </c>
      <c r="B163" s="6" t="s">
        <v>286</v>
      </c>
      <c r="C163" s="1" t="s">
        <v>287</v>
      </c>
      <c r="D163" s="1" t="s">
        <v>158</v>
      </c>
      <c r="E163" s="1" t="str">
        <f t="shared" si="2"/>
        <v>中津川市立第二中学校</v>
      </c>
      <c r="F163" s="3">
        <v>41202</v>
      </c>
    </row>
    <row r="164" spans="1:6" ht="16.5" customHeight="1">
      <c r="A164" s="2" t="s">
        <v>217</v>
      </c>
      <c r="B164" s="6" t="s">
        <v>286</v>
      </c>
      <c r="C164" s="1" t="s">
        <v>287</v>
      </c>
      <c r="D164" s="1" t="s">
        <v>159</v>
      </c>
      <c r="E164" s="1" t="str">
        <f t="shared" si="2"/>
        <v>中津川市立苗木中学校</v>
      </c>
      <c r="F164" s="3">
        <v>41203</v>
      </c>
    </row>
    <row r="165" spans="1:6" ht="16.5" customHeight="1">
      <c r="A165" s="2" t="s">
        <v>217</v>
      </c>
      <c r="B165" s="6" t="s">
        <v>286</v>
      </c>
      <c r="C165" s="1" t="s">
        <v>287</v>
      </c>
      <c r="D165" s="1" t="s">
        <v>160</v>
      </c>
      <c r="E165" s="1" t="str">
        <f t="shared" si="2"/>
        <v>中津川市立坂本中学校</v>
      </c>
      <c r="F165" s="3">
        <v>41204</v>
      </c>
    </row>
    <row r="166" spans="1:6" ht="16.5" customHeight="1">
      <c r="A166" s="2" t="s">
        <v>217</v>
      </c>
      <c r="B166" s="6" t="s">
        <v>286</v>
      </c>
      <c r="C166" s="1" t="s">
        <v>287</v>
      </c>
      <c r="D166" s="1" t="s">
        <v>161</v>
      </c>
      <c r="E166" s="1" t="str">
        <f t="shared" si="2"/>
        <v>中津川市立落合中学校</v>
      </c>
      <c r="F166" s="3">
        <v>41205</v>
      </c>
    </row>
    <row r="167" spans="1:6" ht="16.5" customHeight="1">
      <c r="A167" s="2" t="s">
        <v>217</v>
      </c>
      <c r="B167" s="6" t="s">
        <v>286</v>
      </c>
      <c r="C167" s="1" t="s">
        <v>287</v>
      </c>
      <c r="D167" s="1" t="s">
        <v>162</v>
      </c>
      <c r="E167" s="1" t="str">
        <f t="shared" si="2"/>
        <v>中津川市立阿木中学校</v>
      </c>
      <c r="F167" s="3">
        <v>41206</v>
      </c>
    </row>
    <row r="168" spans="1:6" ht="16.5" customHeight="1">
      <c r="A168" s="2" t="s">
        <v>217</v>
      </c>
      <c r="B168" s="6" t="s">
        <v>286</v>
      </c>
      <c r="C168" s="1" t="s">
        <v>287</v>
      </c>
      <c r="D168" s="1" t="s">
        <v>163</v>
      </c>
      <c r="E168" s="1" t="str">
        <f t="shared" si="2"/>
        <v>中津川市立神坂中学校</v>
      </c>
      <c r="F168" s="3">
        <v>41207</v>
      </c>
    </row>
    <row r="169" spans="1:6" ht="16.5" customHeight="1">
      <c r="A169" s="2" t="s">
        <v>217</v>
      </c>
      <c r="B169" s="6" t="s">
        <v>286</v>
      </c>
      <c r="C169" s="1" t="s">
        <v>287</v>
      </c>
      <c r="D169" s="1" t="s">
        <v>164</v>
      </c>
      <c r="E169" s="1" t="str">
        <f t="shared" si="2"/>
        <v>中津川市立坂下中学校</v>
      </c>
      <c r="F169" s="3">
        <v>41221</v>
      </c>
    </row>
    <row r="170" spans="1:6" ht="16.5" customHeight="1">
      <c r="A170" s="2" t="s">
        <v>217</v>
      </c>
      <c r="B170" s="6" t="s">
        <v>286</v>
      </c>
      <c r="C170" s="1" t="s">
        <v>287</v>
      </c>
      <c r="D170" s="1" t="s">
        <v>165</v>
      </c>
      <c r="E170" s="1" t="str">
        <f t="shared" si="2"/>
        <v>中津川市立加子母中学校</v>
      </c>
      <c r="F170" s="3">
        <v>41223</v>
      </c>
    </row>
    <row r="171" spans="1:6" ht="16.5" customHeight="1">
      <c r="A171" s="2" t="s">
        <v>217</v>
      </c>
      <c r="B171" s="6" t="s">
        <v>286</v>
      </c>
      <c r="C171" s="1" t="s">
        <v>287</v>
      </c>
      <c r="D171" s="1" t="s">
        <v>166</v>
      </c>
      <c r="E171" s="1" t="str">
        <f t="shared" si="2"/>
        <v>中津川市立付知中学校</v>
      </c>
      <c r="F171" s="3">
        <v>41224</v>
      </c>
    </row>
    <row r="172" spans="1:6" ht="16.5" customHeight="1">
      <c r="A172" s="2" t="s">
        <v>217</v>
      </c>
      <c r="B172" s="6" t="s">
        <v>286</v>
      </c>
      <c r="C172" s="1" t="s">
        <v>287</v>
      </c>
      <c r="D172" s="1" t="s">
        <v>167</v>
      </c>
      <c r="E172" s="1" t="str">
        <f t="shared" si="2"/>
        <v>中津川市立福岡中学校</v>
      </c>
      <c r="F172" s="3">
        <v>41226</v>
      </c>
    </row>
    <row r="173" spans="1:6" ht="16.5" customHeight="1">
      <c r="A173" s="2" t="s">
        <v>217</v>
      </c>
      <c r="B173" s="6" t="s">
        <v>286</v>
      </c>
      <c r="C173" s="1" t="s">
        <v>287</v>
      </c>
      <c r="D173" s="1" t="s">
        <v>168</v>
      </c>
      <c r="E173" s="1" t="str">
        <f t="shared" si="2"/>
        <v>中津川市立蛭川中学校</v>
      </c>
      <c r="F173" s="3">
        <v>41228</v>
      </c>
    </row>
    <row r="174" spans="1:6" ht="16.5" customHeight="1">
      <c r="A174" s="2" t="s">
        <v>217</v>
      </c>
      <c r="B174" s="2" t="s">
        <v>239</v>
      </c>
      <c r="C174" s="1"/>
      <c r="D174" s="1" t="s">
        <v>169</v>
      </c>
      <c r="E174" s="1" t="str">
        <f t="shared" si="2"/>
        <v>麗澤瑞浪中学校</v>
      </c>
      <c r="F174" s="3">
        <v>60003</v>
      </c>
    </row>
    <row r="175" spans="1:6" ht="16.5" customHeight="1">
      <c r="A175" s="2" t="s">
        <v>217</v>
      </c>
      <c r="B175" s="2" t="s">
        <v>239</v>
      </c>
      <c r="C175" s="1"/>
      <c r="D175" s="1" t="s">
        <v>170</v>
      </c>
      <c r="E175" s="1" t="str">
        <f t="shared" si="2"/>
        <v>多治見西高等学校附属中学校</v>
      </c>
      <c r="F175" s="3">
        <v>60008</v>
      </c>
    </row>
    <row r="176" spans="1:6" ht="16.5" customHeight="1">
      <c r="A176" s="2" t="s">
        <v>218</v>
      </c>
      <c r="B176" s="6" t="s">
        <v>288</v>
      </c>
      <c r="C176" s="1" t="s">
        <v>289</v>
      </c>
      <c r="D176" s="1" t="s">
        <v>171</v>
      </c>
      <c r="E176" s="1" t="str">
        <f t="shared" si="2"/>
        <v>高山市立日枝中学校</v>
      </c>
      <c r="F176" s="3">
        <v>41401</v>
      </c>
    </row>
    <row r="177" spans="1:6" ht="16.5" customHeight="1">
      <c r="A177" s="2" t="s">
        <v>218</v>
      </c>
      <c r="B177" s="6" t="s">
        <v>288</v>
      </c>
      <c r="C177" s="1" t="s">
        <v>289</v>
      </c>
      <c r="D177" s="1" t="s">
        <v>172</v>
      </c>
      <c r="E177" s="1" t="str">
        <f t="shared" si="2"/>
        <v>高山市立松倉中学校</v>
      </c>
      <c r="F177" s="3">
        <v>41402</v>
      </c>
    </row>
    <row r="178" spans="1:6" ht="16.5" customHeight="1">
      <c r="A178" s="2" t="s">
        <v>218</v>
      </c>
      <c r="B178" s="6" t="s">
        <v>288</v>
      </c>
      <c r="C178" s="1" t="s">
        <v>289</v>
      </c>
      <c r="D178" s="1" t="s">
        <v>173</v>
      </c>
      <c r="E178" s="1" t="str">
        <f t="shared" si="2"/>
        <v>高山市立中山中学校</v>
      </c>
      <c r="F178" s="3">
        <v>41403</v>
      </c>
    </row>
    <row r="179" spans="1:6" ht="16.5" customHeight="1">
      <c r="A179" s="2" t="s">
        <v>218</v>
      </c>
      <c r="B179" s="6" t="s">
        <v>288</v>
      </c>
      <c r="C179" s="1" t="s">
        <v>289</v>
      </c>
      <c r="D179" s="1" t="s">
        <v>174</v>
      </c>
      <c r="E179" s="1" t="str">
        <f t="shared" si="2"/>
        <v>高山市立東山中学校</v>
      </c>
      <c r="F179" s="3">
        <v>41404</v>
      </c>
    </row>
    <row r="180" spans="1:6" ht="16.5" customHeight="1">
      <c r="A180" s="2" t="s">
        <v>218</v>
      </c>
      <c r="B180" s="6" t="s">
        <v>288</v>
      </c>
      <c r="C180" s="1" t="s">
        <v>289</v>
      </c>
      <c r="D180" s="1" t="s">
        <v>175</v>
      </c>
      <c r="E180" s="1" t="str">
        <f t="shared" si="2"/>
        <v>高山市立丹生川中学校</v>
      </c>
      <c r="F180" s="3">
        <v>41411</v>
      </c>
    </row>
    <row r="181" spans="1:6" ht="16.5" customHeight="1">
      <c r="A181" s="2" t="s">
        <v>218</v>
      </c>
      <c r="B181" s="6" t="s">
        <v>288</v>
      </c>
      <c r="C181" s="1" t="s">
        <v>289</v>
      </c>
      <c r="D181" s="1" t="s">
        <v>176</v>
      </c>
      <c r="E181" s="1" t="str">
        <f t="shared" si="2"/>
        <v>高山市立清見中学校</v>
      </c>
      <c r="F181" s="3">
        <v>41417</v>
      </c>
    </row>
    <row r="182" spans="1:6" ht="16.5" customHeight="1">
      <c r="A182" s="2" t="s">
        <v>218</v>
      </c>
      <c r="B182" s="6" t="s">
        <v>288</v>
      </c>
      <c r="C182" s="1" t="s">
        <v>289</v>
      </c>
      <c r="D182" s="1" t="s">
        <v>177</v>
      </c>
      <c r="E182" s="1" t="str">
        <f t="shared" si="2"/>
        <v>高山市立荘川中学校</v>
      </c>
      <c r="F182" s="3">
        <v>41423</v>
      </c>
    </row>
    <row r="183" spans="1:6" ht="16.5" customHeight="1">
      <c r="A183" s="2" t="s">
        <v>218</v>
      </c>
      <c r="B183" s="6" t="s">
        <v>288</v>
      </c>
      <c r="C183" s="1" t="s">
        <v>289</v>
      </c>
      <c r="D183" s="1" t="s">
        <v>178</v>
      </c>
      <c r="E183" s="1" t="str">
        <f t="shared" si="2"/>
        <v>高山市立宮中学校</v>
      </c>
      <c r="F183" s="3">
        <v>41426</v>
      </c>
    </row>
    <row r="184" spans="1:6" ht="16.5" customHeight="1">
      <c r="A184" s="2" t="s">
        <v>218</v>
      </c>
      <c r="B184" s="6" t="s">
        <v>288</v>
      </c>
      <c r="C184" s="1" t="s">
        <v>289</v>
      </c>
      <c r="D184" s="1" t="s">
        <v>179</v>
      </c>
      <c r="E184" s="1" t="str">
        <f t="shared" si="2"/>
        <v>高山市立久々野中学校</v>
      </c>
      <c r="F184" s="3">
        <v>41427</v>
      </c>
    </row>
    <row r="185" spans="1:6" ht="16.5" customHeight="1">
      <c r="A185" s="2" t="s">
        <v>218</v>
      </c>
      <c r="B185" s="6" t="s">
        <v>288</v>
      </c>
      <c r="C185" s="1" t="s">
        <v>289</v>
      </c>
      <c r="D185" s="1" t="s">
        <v>180</v>
      </c>
      <c r="E185" s="1" t="str">
        <f t="shared" si="2"/>
        <v>高山市立朝日中学校</v>
      </c>
      <c r="F185" s="3">
        <v>41428</v>
      </c>
    </row>
    <row r="186" spans="1:6" ht="16.5" customHeight="1">
      <c r="A186" s="2" t="s">
        <v>218</v>
      </c>
      <c r="B186" s="6" t="s">
        <v>288</v>
      </c>
      <c r="C186" s="1" t="s">
        <v>289</v>
      </c>
      <c r="D186" s="1" t="s">
        <v>181</v>
      </c>
      <c r="E186" s="1" t="str">
        <f t="shared" si="2"/>
        <v>高山市立国府中学校</v>
      </c>
      <c r="F186" s="3">
        <v>41446</v>
      </c>
    </row>
    <row r="187" spans="1:6" ht="16.5" customHeight="1">
      <c r="A187" s="2" t="s">
        <v>218</v>
      </c>
      <c r="B187" s="6" t="s">
        <v>288</v>
      </c>
      <c r="C187" s="1" t="s">
        <v>289</v>
      </c>
      <c r="D187" s="1" t="s">
        <v>182</v>
      </c>
      <c r="E187" s="1" t="str">
        <f t="shared" si="2"/>
        <v>高山市立北稜中学校</v>
      </c>
      <c r="F187" s="3">
        <v>41464</v>
      </c>
    </row>
    <row r="188" spans="1:6" ht="16.5" customHeight="1">
      <c r="A188" s="2" t="s">
        <v>218</v>
      </c>
      <c r="B188" s="2" t="s">
        <v>290</v>
      </c>
      <c r="C188" s="1" t="s">
        <v>291</v>
      </c>
      <c r="D188" s="1" t="s">
        <v>183</v>
      </c>
      <c r="E188" s="1" t="str">
        <f t="shared" si="2"/>
        <v>飛騨市立古川中学校</v>
      </c>
      <c r="F188" s="3">
        <v>41441</v>
      </c>
    </row>
    <row r="189" spans="1:6" ht="16.5" customHeight="1">
      <c r="A189" s="2" t="s">
        <v>218</v>
      </c>
      <c r="B189" s="2" t="s">
        <v>290</v>
      </c>
      <c r="C189" s="1" t="s">
        <v>291</v>
      </c>
      <c r="D189" s="1" t="s">
        <v>184</v>
      </c>
      <c r="E189" s="1" t="str">
        <f t="shared" si="2"/>
        <v>飛騨市立神岡中学校</v>
      </c>
      <c r="F189" s="3">
        <v>41455</v>
      </c>
    </row>
    <row r="190" spans="1:6" ht="16.5" customHeight="1">
      <c r="A190" s="2" t="s">
        <v>218</v>
      </c>
      <c r="B190" s="2" t="s">
        <v>290</v>
      </c>
      <c r="C190" s="1" t="s">
        <v>291</v>
      </c>
      <c r="D190" s="1" t="s">
        <v>185</v>
      </c>
      <c r="E190" s="1" t="str">
        <f t="shared" si="2"/>
        <v>飛騨市立山之村中学校</v>
      </c>
      <c r="F190" s="3">
        <v>41456</v>
      </c>
    </row>
    <row r="191" spans="1:6" ht="16.5" customHeight="1">
      <c r="A191" s="2" t="s">
        <v>218</v>
      </c>
      <c r="B191" s="6" t="s">
        <v>292</v>
      </c>
      <c r="C191" s="1" t="s">
        <v>293</v>
      </c>
      <c r="D191" s="1" t="s">
        <v>186</v>
      </c>
      <c r="E191" s="1" t="str">
        <f t="shared" si="2"/>
        <v>下呂市立萩原南中学校</v>
      </c>
      <c r="F191" s="3">
        <v>41301</v>
      </c>
    </row>
    <row r="192" spans="1:6" ht="16.5" customHeight="1">
      <c r="A192" s="2" t="s">
        <v>218</v>
      </c>
      <c r="B192" s="6" t="s">
        <v>292</v>
      </c>
      <c r="C192" s="1" t="s">
        <v>293</v>
      </c>
      <c r="D192" s="1" t="s">
        <v>187</v>
      </c>
      <c r="E192" s="1" t="str">
        <f t="shared" si="2"/>
        <v>下呂市立萩原北中学校</v>
      </c>
      <c r="F192" s="3">
        <v>41302</v>
      </c>
    </row>
    <row r="193" spans="1:6" ht="16.5" customHeight="1">
      <c r="A193" s="2" t="s">
        <v>218</v>
      </c>
      <c r="B193" s="6" t="s">
        <v>292</v>
      </c>
      <c r="C193" s="1" t="s">
        <v>293</v>
      </c>
      <c r="D193" s="1" t="s">
        <v>188</v>
      </c>
      <c r="E193" s="1" t="str">
        <f t="shared" si="2"/>
        <v>下呂市立小坂中学校</v>
      </c>
      <c r="F193" s="3">
        <v>41304</v>
      </c>
    </row>
    <row r="194" spans="1:6" ht="16.5" customHeight="1">
      <c r="A194" s="2" t="s">
        <v>218</v>
      </c>
      <c r="B194" s="6" t="s">
        <v>292</v>
      </c>
      <c r="C194" s="1" t="s">
        <v>293</v>
      </c>
      <c r="D194" s="1" t="s">
        <v>189</v>
      </c>
      <c r="E194" s="1" t="str">
        <f t="shared" si="2"/>
        <v>下呂市立下呂中学校</v>
      </c>
      <c r="F194" s="3">
        <v>41305</v>
      </c>
    </row>
    <row r="195" spans="1:6" ht="16.5" customHeight="1">
      <c r="A195" s="2" t="s">
        <v>218</v>
      </c>
      <c r="B195" s="6" t="s">
        <v>292</v>
      </c>
      <c r="C195" s="1" t="s">
        <v>293</v>
      </c>
      <c r="D195" s="1" t="s">
        <v>190</v>
      </c>
      <c r="E195" s="1" t="str">
        <f t="shared" si="2"/>
        <v>下呂市立竹原中学校</v>
      </c>
      <c r="F195" s="3">
        <v>41306</v>
      </c>
    </row>
    <row r="196" spans="1:6" ht="16.5" customHeight="1">
      <c r="A196" s="2" t="s">
        <v>218</v>
      </c>
      <c r="B196" s="6" t="s">
        <v>292</v>
      </c>
      <c r="C196" s="1" t="s">
        <v>293</v>
      </c>
      <c r="D196" s="1" t="s">
        <v>191</v>
      </c>
      <c r="E196" s="1" t="str">
        <f t="shared" ref="E196:E218" si="3">C196&amp;D196</f>
        <v>下呂市立金山中学校</v>
      </c>
      <c r="F196" s="3">
        <v>41309</v>
      </c>
    </row>
    <row r="197" spans="1:6" ht="16.5" customHeight="1">
      <c r="A197" s="2" t="s">
        <v>218</v>
      </c>
      <c r="B197" s="6" t="s">
        <v>292</v>
      </c>
      <c r="C197" s="1" t="s">
        <v>293</v>
      </c>
      <c r="D197" s="1" t="s">
        <v>192</v>
      </c>
      <c r="E197" s="1" t="str">
        <f t="shared" si="3"/>
        <v>下呂市立馬瀬中学校</v>
      </c>
      <c r="F197" s="3">
        <v>41315</v>
      </c>
    </row>
    <row r="198" spans="1:6" ht="16.5" customHeight="1">
      <c r="A198" s="2" t="s">
        <v>218</v>
      </c>
      <c r="B198" s="2" t="s">
        <v>294</v>
      </c>
      <c r="C198" s="1" t="s">
        <v>295</v>
      </c>
      <c r="D198" s="1" t="s">
        <v>120</v>
      </c>
      <c r="E198" s="1" t="str">
        <f t="shared" si="3"/>
        <v>白川村立白川中学校</v>
      </c>
      <c r="F198" s="3">
        <v>41424</v>
      </c>
    </row>
    <row r="199" spans="1:6" ht="16.5" customHeight="1">
      <c r="A199" s="2" t="s">
        <v>219</v>
      </c>
      <c r="B199" s="2"/>
      <c r="C199" s="1"/>
      <c r="D199" s="1" t="s">
        <v>193</v>
      </c>
      <c r="E199" s="1" t="str">
        <f t="shared" si="3"/>
        <v>岐阜盲学校</v>
      </c>
      <c r="F199" s="3">
        <v>27360</v>
      </c>
    </row>
    <row r="200" spans="1:6" ht="16.5" customHeight="1">
      <c r="A200" s="2" t="s">
        <v>219</v>
      </c>
      <c r="B200" s="2"/>
      <c r="C200" s="1"/>
      <c r="D200" s="1" t="s">
        <v>194</v>
      </c>
      <c r="E200" s="1" t="str">
        <f t="shared" si="3"/>
        <v>岐阜聾学校</v>
      </c>
      <c r="F200" s="3">
        <v>27361</v>
      </c>
    </row>
    <row r="201" spans="1:6" ht="16.5" customHeight="1">
      <c r="A201" s="2" t="s">
        <v>219</v>
      </c>
      <c r="B201" s="2"/>
      <c r="C201" s="1"/>
      <c r="D201" s="1" t="s">
        <v>195</v>
      </c>
      <c r="E201" s="1" t="str">
        <f t="shared" si="3"/>
        <v>長良特別支援学校</v>
      </c>
      <c r="F201" s="3">
        <v>27373</v>
      </c>
    </row>
    <row r="202" spans="1:6" ht="16.5" customHeight="1">
      <c r="A202" s="2" t="s">
        <v>219</v>
      </c>
      <c r="B202" s="2"/>
      <c r="C202" s="1"/>
      <c r="D202" s="1" t="s">
        <v>196</v>
      </c>
      <c r="E202" s="1" t="str">
        <f t="shared" si="3"/>
        <v>岐阜希望が丘特別支援学校</v>
      </c>
      <c r="F202" s="3">
        <v>27369</v>
      </c>
    </row>
    <row r="203" spans="1:6" ht="16.5" customHeight="1">
      <c r="A203" s="2" t="s">
        <v>219</v>
      </c>
      <c r="B203" s="2"/>
      <c r="C203" s="1"/>
      <c r="D203" s="1" t="s">
        <v>197</v>
      </c>
      <c r="E203" s="1" t="str">
        <f t="shared" si="3"/>
        <v>岐阜本巣特別支援学校</v>
      </c>
      <c r="F203" s="3">
        <v>27398</v>
      </c>
    </row>
    <row r="204" spans="1:6" ht="16.5" customHeight="1">
      <c r="A204" s="2" t="s">
        <v>219</v>
      </c>
      <c r="B204" s="2"/>
      <c r="C204" s="1"/>
      <c r="D204" s="1" t="s">
        <v>198</v>
      </c>
      <c r="E204" s="1" t="str">
        <f t="shared" si="3"/>
        <v xml:space="preserve">岐阜特別支援学校 </v>
      </c>
      <c r="F204" s="5">
        <v>60101</v>
      </c>
    </row>
    <row r="205" spans="1:6" ht="16.5" customHeight="1">
      <c r="A205" s="2" t="s">
        <v>219</v>
      </c>
      <c r="B205" s="2"/>
      <c r="C205" s="1"/>
      <c r="D205" s="1" t="s">
        <v>199</v>
      </c>
      <c r="E205" s="1" t="str">
        <f t="shared" si="3"/>
        <v>各務原養護学校</v>
      </c>
      <c r="F205" s="3">
        <v>60102</v>
      </c>
    </row>
    <row r="206" spans="1:6" ht="16.5" customHeight="1">
      <c r="A206" s="2" t="s">
        <v>219</v>
      </c>
      <c r="B206" s="2"/>
      <c r="C206" s="1"/>
      <c r="D206" s="1" t="s">
        <v>200</v>
      </c>
      <c r="E206" s="1" t="str">
        <f t="shared" si="3"/>
        <v>揖斐特別支援学校</v>
      </c>
      <c r="F206" s="3">
        <v>27333</v>
      </c>
    </row>
    <row r="207" spans="1:6" ht="16.5" customHeight="1">
      <c r="A207" s="2" t="s">
        <v>219</v>
      </c>
      <c r="B207" s="2"/>
      <c r="C207" s="1"/>
      <c r="D207" s="1" t="s">
        <v>201</v>
      </c>
      <c r="E207" s="1" t="str">
        <f t="shared" si="3"/>
        <v>大垣特別支援学校</v>
      </c>
      <c r="F207" s="3">
        <v>27371</v>
      </c>
    </row>
    <row r="208" spans="1:6" ht="16.5" customHeight="1">
      <c r="A208" s="2" t="s">
        <v>219</v>
      </c>
      <c r="B208" s="2"/>
      <c r="C208" s="1"/>
      <c r="D208" s="1" t="s">
        <v>202</v>
      </c>
      <c r="E208" s="1" t="str">
        <f t="shared" si="3"/>
        <v>海津特別支援学校</v>
      </c>
      <c r="F208" s="3">
        <v>27399</v>
      </c>
    </row>
    <row r="209" spans="1:6" ht="16.5" customHeight="1">
      <c r="A209" s="2" t="s">
        <v>219</v>
      </c>
      <c r="B209" s="2"/>
      <c r="C209" s="1"/>
      <c r="D209" s="1" t="s">
        <v>203</v>
      </c>
      <c r="E209" s="1" t="str">
        <f t="shared" si="3"/>
        <v>郡上特別支援学校</v>
      </c>
      <c r="F209" s="4">
        <v>27396</v>
      </c>
    </row>
    <row r="210" spans="1:6" ht="16.5" customHeight="1">
      <c r="A210" s="2" t="s">
        <v>219</v>
      </c>
      <c r="B210" s="2"/>
      <c r="C210" s="1"/>
      <c r="D210" s="1" t="s">
        <v>204</v>
      </c>
      <c r="E210" s="1" t="str">
        <f t="shared" si="3"/>
        <v>郡上特別支援学校（那比校舎）</v>
      </c>
      <c r="F210" s="4" t="s">
        <v>220</v>
      </c>
    </row>
    <row r="211" spans="1:6" ht="16.5" customHeight="1">
      <c r="A211" s="2" t="s">
        <v>219</v>
      </c>
      <c r="B211" s="2"/>
      <c r="C211" s="1"/>
      <c r="D211" s="1" t="s">
        <v>205</v>
      </c>
      <c r="E211" s="1" t="str">
        <f t="shared" si="3"/>
        <v>関特別支援学校</v>
      </c>
      <c r="F211" s="3">
        <v>27370</v>
      </c>
    </row>
    <row r="212" spans="1:6" ht="16.5" customHeight="1">
      <c r="A212" s="2" t="s">
        <v>219</v>
      </c>
      <c r="B212" s="2"/>
      <c r="C212" s="1"/>
      <c r="D212" s="1" t="s">
        <v>206</v>
      </c>
      <c r="E212" s="1" t="str">
        <f t="shared" si="3"/>
        <v>中濃特別支援学校</v>
      </c>
      <c r="F212" s="3">
        <v>27374</v>
      </c>
    </row>
    <row r="213" spans="1:6" ht="16.5" customHeight="1">
      <c r="A213" s="2" t="s">
        <v>219</v>
      </c>
      <c r="B213" s="2"/>
      <c r="C213" s="1"/>
      <c r="D213" s="1" t="s">
        <v>207</v>
      </c>
      <c r="E213" s="1" t="str">
        <f t="shared" si="3"/>
        <v>可茂特別支援学校</v>
      </c>
      <c r="F213" s="3">
        <v>27376</v>
      </c>
    </row>
    <row r="214" spans="1:6" ht="16.5" customHeight="1">
      <c r="A214" s="2" t="s">
        <v>219</v>
      </c>
      <c r="B214" s="2"/>
      <c r="C214" s="1"/>
      <c r="D214" s="1" t="s">
        <v>208</v>
      </c>
      <c r="E214" s="1" t="str">
        <f t="shared" si="3"/>
        <v>東濃特別支援学校</v>
      </c>
      <c r="F214" s="3">
        <v>27381</v>
      </c>
    </row>
    <row r="215" spans="1:6" ht="16.5" customHeight="1">
      <c r="A215" s="2" t="s">
        <v>219</v>
      </c>
      <c r="B215" s="2"/>
      <c r="C215" s="1"/>
      <c r="D215" s="1" t="s">
        <v>209</v>
      </c>
      <c r="E215" s="1" t="str">
        <f t="shared" si="3"/>
        <v>恵那特別支援学校</v>
      </c>
      <c r="F215" s="3">
        <v>27372</v>
      </c>
    </row>
    <row r="216" spans="1:6" ht="16.5" customHeight="1">
      <c r="A216" s="2" t="s">
        <v>219</v>
      </c>
      <c r="B216" s="2"/>
      <c r="C216" s="1"/>
      <c r="D216" s="1" t="s">
        <v>210</v>
      </c>
      <c r="E216" s="1" t="str">
        <f t="shared" si="3"/>
        <v>飛騨特別支援学校</v>
      </c>
      <c r="F216" s="5">
        <v>27375</v>
      </c>
    </row>
    <row r="217" spans="1:6" ht="16.5" customHeight="1">
      <c r="A217" s="2" t="s">
        <v>219</v>
      </c>
      <c r="B217" s="2"/>
      <c r="C217" s="1"/>
      <c r="D217" s="1" t="s">
        <v>211</v>
      </c>
      <c r="E217" s="1" t="str">
        <f t="shared" si="3"/>
        <v>飛騨特別支援学校高山日赤分校</v>
      </c>
      <c r="F217" s="5" t="s">
        <v>221</v>
      </c>
    </row>
    <row r="218" spans="1:6" ht="16.5" customHeight="1">
      <c r="A218" s="2" t="s">
        <v>219</v>
      </c>
      <c r="B218" s="2"/>
      <c r="C218" s="1"/>
      <c r="D218" s="1" t="s">
        <v>212</v>
      </c>
      <c r="E218" s="1" t="str">
        <f t="shared" si="3"/>
        <v>飛騨特別支援学校下呂分校</v>
      </c>
      <c r="F218" s="5" t="s">
        <v>221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"/>
  <sheetViews>
    <sheetView view="pageBreakPreview" zoomScale="60" zoomScaleNormal="100" workbookViewId="0">
      <selection activeCell="V26" sqref="V26"/>
    </sheetView>
  </sheetViews>
  <sheetFormatPr defaultRowHeight="13.2"/>
  <cols>
    <col min="1" max="1" width="0.109375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リスト</vt:lpstr>
      <vt:lpstr>シートの数は増やさないでください。</vt:lpstr>
      <vt:lpstr>リスト!Extract</vt:lpstr>
      <vt:lpstr>シートの数は増やさないでください。!Print_Area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itou-hi</dc:creator>
  <cp:lastModifiedBy>冨田 龍生</cp:lastModifiedBy>
  <cp:lastPrinted>2023-06-07T07:24:31Z</cp:lastPrinted>
  <dcterms:created xsi:type="dcterms:W3CDTF">2010-09-30T05:31:54Z</dcterms:created>
  <dcterms:modified xsi:type="dcterms:W3CDTF">2025-06-16T07:16:41Z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2023-04-19T04:44:23Z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40b97dac-1074-478d-8962-3f9fd7d0f84a</vt:lpwstr>
  </property>
  <property fmtid="{D5CDD505-2E9C-101B-9397-08002B2CF9AE}" pid="8" name="MSIP_Label_624c30c7-6183-4bbf-8f5a-0619846ff2e2_ContentBits">
    <vt:lpwstr>0</vt:lpwstr>
  </property>
</Properties>
</file>