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kyouyuu.gifu-net.ed.jp\c27320_郡上高等学校\R6年度\01分掌\01教務部\10 行事\学校説明会\中学校宛文書\"/>
    </mc:Choice>
  </mc:AlternateContent>
  <xr:revisionPtr revIDLastSave="0" documentId="13_ncr:1_{490F9ECD-7B5D-466E-A9DC-AED41EC188B6}" xr6:coauthVersionLast="47" xr6:coauthVersionMax="47" xr10:uidLastSave="{00000000-0000-0000-0000-000000000000}"/>
  <bookViews>
    <workbookView xWindow="28680" yWindow="-120" windowWidth="19440" windowHeight="15000" xr2:uid="{00000000-000D-0000-FFFF-FFFF00000000}"/>
  </bookViews>
  <sheets>
    <sheet name="参加者名簿" sheetId="8" r:id="rId1"/>
    <sheet name="Sheet1"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8" l="1"/>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4" i="8"/>
  <c r="L7" i="8"/>
  <c r="L6" i="8"/>
  <c r="N6" i="8"/>
  <c r="N7" i="8"/>
</calcChain>
</file>

<file path=xl/sharedStrings.xml><?xml version="1.0" encoding="utf-8"?>
<sst xmlns="http://schemas.openxmlformats.org/spreadsheetml/2006/main" count="213" uniqueCount="134">
  <si>
    <t>例</t>
    <rPh sb="0" eb="1">
      <t>レイ</t>
    </rPh>
    <phoneticPr fontId="1"/>
  </si>
  <si>
    <t>郡上　太郎</t>
    <rPh sb="0" eb="2">
      <t>グジョウ</t>
    </rPh>
    <phoneticPr fontId="1"/>
  </si>
  <si>
    <t>中学
校名</t>
    <rPh sb="0" eb="2">
      <t>チュウガク</t>
    </rPh>
    <rPh sb="3" eb="5">
      <t>コウメイ</t>
    </rPh>
    <rPh sb="4" eb="5">
      <t>メイ</t>
    </rPh>
    <phoneticPr fontId="1"/>
  </si>
  <si>
    <t>郡上</t>
    <rPh sb="0" eb="2">
      <t>グジョウ</t>
    </rPh>
    <phoneticPr fontId="1"/>
  </si>
  <si>
    <t>保護者</t>
    <rPh sb="0" eb="3">
      <t>ホゴシャ</t>
    </rPh>
    <phoneticPr fontId="1"/>
  </si>
  <si>
    <t>名</t>
    <rPh sb="0" eb="1">
      <t>メイ</t>
    </rPh>
    <phoneticPr fontId="1"/>
  </si>
  <si>
    <r>
      <t>参加者集計</t>
    </r>
    <r>
      <rPr>
        <sz val="10"/>
        <rFont val="ＭＳ Ｐゴシック"/>
        <family val="3"/>
        <charset val="128"/>
      </rPr>
      <t>※自動集計されます</t>
    </r>
    <rPh sb="0" eb="3">
      <t>サンカシャ</t>
    </rPh>
    <rPh sb="3" eb="5">
      <t>シュウケイ</t>
    </rPh>
    <rPh sb="6" eb="8">
      <t>ジドウ</t>
    </rPh>
    <rPh sb="8" eb="10">
      <t>シュウケイ</t>
    </rPh>
    <phoneticPr fontId="1"/>
  </si>
  <si>
    <t>園芸</t>
    <rPh sb="0" eb="2">
      <t>エンゲイ</t>
    </rPh>
    <phoneticPr fontId="1"/>
  </si>
  <si>
    <t>食品</t>
    <rPh sb="0" eb="2">
      <t>ショクヒン</t>
    </rPh>
    <phoneticPr fontId="1"/>
  </si>
  <si>
    <t>森林</t>
    <rPh sb="0" eb="2">
      <t>シンリン</t>
    </rPh>
    <phoneticPr fontId="1"/>
  </si>
  <si>
    <t>〈表１〉実施日割り当て</t>
    <rPh sb="1" eb="2">
      <t>ヒョウ</t>
    </rPh>
    <rPh sb="4" eb="7">
      <t>ジッシビ</t>
    </rPh>
    <rPh sb="7" eb="8">
      <t>ワ</t>
    </rPh>
    <rPh sb="9" eb="10">
      <t>ア</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</si>
  <si>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</si>
  <si>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</si>
  <si>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</si>
  <si>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A</t>
    <phoneticPr fontId="1"/>
  </si>
  <si>
    <t>C</t>
    <phoneticPr fontId="1"/>
  </si>
  <si>
    <t>通番</t>
    <rPh sb="0" eb="2">
      <t>ツウバン</t>
    </rPh>
    <phoneticPr fontId="1"/>
  </si>
  <si>
    <t>部活動名</t>
    <rPh sb="0" eb="3">
      <t>ブカツドウ</t>
    </rPh>
    <rPh sb="3" eb="4">
      <t>メイ</t>
    </rPh>
    <phoneticPr fontId="1"/>
  </si>
  <si>
    <t>茶華道</t>
    <rPh sb="0" eb="3">
      <t>サカドウ</t>
    </rPh>
    <phoneticPr fontId="1"/>
  </si>
  <si>
    <t>吹奏楽</t>
    <rPh sb="0" eb="3">
      <t>スイソウガク</t>
    </rPh>
    <phoneticPr fontId="1"/>
  </si>
  <si>
    <t>JRC</t>
    <phoneticPr fontId="1"/>
  </si>
  <si>
    <t>演劇</t>
    <rPh sb="0" eb="2">
      <t>エンゲキ</t>
    </rPh>
    <phoneticPr fontId="1"/>
  </si>
  <si>
    <t>ESS</t>
    <phoneticPr fontId="1"/>
  </si>
  <si>
    <t>自然環境科学</t>
    <rPh sb="0" eb="2">
      <t>シゼン</t>
    </rPh>
    <rPh sb="2" eb="4">
      <t>カンキョウ</t>
    </rPh>
    <rPh sb="4" eb="6">
      <t>カガク</t>
    </rPh>
    <phoneticPr fontId="1"/>
  </si>
  <si>
    <t>バレーボール男子</t>
    <rPh sb="6" eb="8">
      <t>ダンシ</t>
    </rPh>
    <phoneticPr fontId="1"/>
  </si>
  <si>
    <t>陸上競技</t>
    <rPh sb="0" eb="2">
      <t>リクジョウ</t>
    </rPh>
    <rPh sb="2" eb="4">
      <t>キョウギ</t>
    </rPh>
    <phoneticPr fontId="1"/>
  </si>
  <si>
    <t>剣道</t>
    <rPh sb="0" eb="2">
      <t>ケンドウ</t>
    </rPh>
    <phoneticPr fontId="1"/>
  </si>
  <si>
    <t>卓球</t>
    <rPh sb="0" eb="2">
      <t>タッキュウ</t>
    </rPh>
    <phoneticPr fontId="1"/>
  </si>
  <si>
    <t>硬式野球</t>
    <rPh sb="0" eb="2">
      <t>コウシキ</t>
    </rPh>
    <rPh sb="2" eb="4">
      <t>ヤキュウ</t>
    </rPh>
    <phoneticPr fontId="1"/>
  </si>
  <si>
    <t>バレーボール女子</t>
    <rPh sb="6" eb="8">
      <t>ジョシ</t>
    </rPh>
    <phoneticPr fontId="1"/>
  </si>
  <si>
    <t>芸術</t>
    <rPh sb="0" eb="2">
      <t>ゲイジュツ</t>
    </rPh>
    <phoneticPr fontId="1"/>
  </si>
  <si>
    <t>茶華道</t>
    <rPh sb="0" eb="1">
      <t>チャ</t>
    </rPh>
    <rPh sb="1" eb="2">
      <t>ハナ</t>
    </rPh>
    <rPh sb="2" eb="3">
      <t>ドウ</t>
    </rPh>
    <phoneticPr fontId="1"/>
  </si>
  <si>
    <t>自環科</t>
    <rPh sb="0" eb="1">
      <t>ジ</t>
    </rPh>
    <rPh sb="1" eb="2">
      <t>カン</t>
    </rPh>
    <rPh sb="2" eb="3">
      <t>カ</t>
    </rPh>
    <phoneticPr fontId="1"/>
  </si>
  <si>
    <t>バレ男</t>
    <rPh sb="2" eb="3">
      <t>ダン</t>
    </rPh>
    <phoneticPr fontId="1"/>
  </si>
  <si>
    <t>バレ女</t>
    <rPh sb="2" eb="3">
      <t>ジョ</t>
    </rPh>
    <phoneticPr fontId="1"/>
  </si>
  <si>
    <t>陸上</t>
    <rPh sb="0" eb="2">
      <t>リクジョウ</t>
    </rPh>
    <phoneticPr fontId="1"/>
  </si>
  <si>
    <t>野球</t>
    <rPh sb="0" eb="2">
      <t>ヤキュウ</t>
    </rPh>
    <phoneticPr fontId="1"/>
  </si>
  <si>
    <t>略表示</t>
    <rPh sb="0" eb="1">
      <t>リャク</t>
    </rPh>
    <rPh sb="1" eb="3">
      <t>ヒョウジ</t>
    </rPh>
    <phoneticPr fontId="1"/>
  </si>
  <si>
    <t>実施日</t>
    <rPh sb="0" eb="3">
      <t>ジッシビ</t>
    </rPh>
    <phoneticPr fontId="1"/>
  </si>
  <si>
    <t>割り当て日</t>
    <rPh sb="0" eb="1">
      <t>ワ</t>
    </rPh>
    <rPh sb="2" eb="3">
      <t>ア</t>
    </rPh>
    <rPh sb="4" eb="5">
      <t>ビ</t>
    </rPh>
    <phoneticPr fontId="1"/>
  </si>
  <si>
    <t>参加日については下表を参照してください。郡上市外の中学校に関しては希望される日をお選びください。</t>
    <phoneticPr fontId="1"/>
  </si>
  <si>
    <t>バレ男</t>
  </si>
  <si>
    <t>演劇</t>
  </si>
  <si>
    <t>備考欄</t>
    <rPh sb="0" eb="2">
      <t>ビコウ</t>
    </rPh>
    <rPh sb="2" eb="3">
      <t>ラン</t>
    </rPh>
    <phoneticPr fontId="1"/>
  </si>
  <si>
    <t>芸術創造（書道・美術）</t>
    <rPh sb="0" eb="2">
      <t>ゲイジュツ</t>
    </rPh>
    <rPh sb="2" eb="4">
      <t>ソウゾウ</t>
    </rPh>
    <rPh sb="5" eb="7">
      <t>ショドウ</t>
    </rPh>
    <rPh sb="8" eb="10">
      <t>ビジュツ</t>
    </rPh>
    <phoneticPr fontId="1"/>
  </si>
  <si>
    <t>大和、明宝、八幡西、高鷲、郡南、郡上東</t>
    <phoneticPr fontId="1"/>
  </si>
  <si>
    <t>白鳥、八幡</t>
    <phoneticPr fontId="1"/>
  </si>
  <si>
    <t>説明会希望の事前調査は当日の参加を強制または制限するものではありません。</t>
    <rPh sb="0" eb="3">
      <t>セツメイカイ</t>
    </rPh>
    <rPh sb="3" eb="5">
      <t>キボウ</t>
    </rPh>
    <rPh sb="6" eb="8">
      <t>ジゼン</t>
    </rPh>
    <rPh sb="8" eb="10">
      <t>チョウサ</t>
    </rPh>
    <rPh sb="11" eb="13">
      <t>トウジツ</t>
    </rPh>
    <rPh sb="14" eb="16">
      <t>サンカ</t>
    </rPh>
    <rPh sb="17" eb="19">
      <t>キョウセイ</t>
    </rPh>
    <rPh sb="22" eb="24">
      <t>セイゲン</t>
    </rPh>
    <phoneticPr fontId="1"/>
  </si>
  <si>
    <t>全ての部活動が当日に説明会をしているわけではありませんのでご了承ください。</t>
    <rPh sb="0" eb="1">
      <t>スベ</t>
    </rPh>
    <rPh sb="3" eb="6">
      <t>ブカツドウ</t>
    </rPh>
    <rPh sb="7" eb="9">
      <t>トウジツ</t>
    </rPh>
    <rPh sb="10" eb="13">
      <t>セツメイカイ</t>
    </rPh>
    <rPh sb="30" eb="32">
      <t>リョウショウ</t>
    </rPh>
    <phoneticPr fontId="1"/>
  </si>
  <si>
    <t>部活動説明会</t>
    <rPh sb="0" eb="3">
      <t>ブカツドウ</t>
    </rPh>
    <rPh sb="3" eb="6">
      <t>セツメイカイ</t>
    </rPh>
    <phoneticPr fontId="1"/>
  </si>
  <si>
    <t>郡上　次郎</t>
    <rPh sb="0" eb="2">
      <t>グジョウ</t>
    </rPh>
    <rPh sb="3" eb="5">
      <t>ジロウ</t>
    </rPh>
    <phoneticPr fontId="1"/>
  </si>
  <si>
    <t>バド</t>
  </si>
  <si>
    <t>サッカ</t>
  </si>
  <si>
    <t>バスケットボール男子</t>
    <rPh sb="8" eb="10">
      <t>ダンシ</t>
    </rPh>
    <phoneticPr fontId="1"/>
  </si>
  <si>
    <t>バスケットボール女子</t>
    <rPh sb="8" eb="10">
      <t>ジョシ</t>
    </rPh>
    <phoneticPr fontId="1"/>
  </si>
  <si>
    <t>バス男</t>
    <rPh sb="2" eb="3">
      <t>ダン</t>
    </rPh>
    <phoneticPr fontId="1"/>
  </si>
  <si>
    <t>バス女</t>
    <rPh sb="2" eb="3">
      <t>オンナ</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</si>
  <si>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</si>
  <si>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</si>
  <si>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</si>
  <si>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</si>
  <si>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</si>
  <si>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</si>
  <si>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</si>
  <si>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</si>
  <si>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</si>
  <si>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</si>
  <si>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</si>
  <si>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</si>
  <si>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</si>
  <si>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　番号の塗りつぶしがなくなりましたら入力完了となります。</t>
    <rPh sb="1" eb="3">
      <t>バンゴウ</t>
    </rPh>
    <rPh sb="4" eb="5">
      <t>ヌ</t>
    </rPh>
    <rPh sb="18" eb="22">
      <t>ニュウリョクカンリョウ</t>
    </rPh>
    <phoneticPr fontId="1"/>
  </si>
  <si>
    <t>〈表４〉部活動説明会希望調査票</t>
    <rPh sb="1" eb="2">
      <t>ヒョウ</t>
    </rPh>
    <rPh sb="4" eb="7">
      <t>ブカツドウ</t>
    </rPh>
    <rPh sb="7" eb="9">
      <t>セツメイ</t>
    </rPh>
    <rPh sb="9" eb="10">
      <t>カイ</t>
    </rPh>
    <rPh sb="10" eb="12">
      <t>キボウ</t>
    </rPh>
    <rPh sb="12" eb="14">
      <t>チョウサ</t>
    </rPh>
    <rPh sb="14" eb="15">
      <t>ヒョウ</t>
    </rPh>
    <phoneticPr fontId="1"/>
  </si>
  <si>
    <t>英</t>
  </si>
  <si>
    <t>国</t>
  </si>
  <si>
    <t>社</t>
  </si>
  <si>
    <t>数</t>
  </si>
  <si>
    <t>理</t>
  </si>
  <si>
    <t>言葉や文化に興味がある人向け</t>
    <phoneticPr fontId="1"/>
  </si>
  <si>
    <t>法則や自然に興味がある人向け</t>
    <phoneticPr fontId="1"/>
  </si>
  <si>
    <t>身の回りのことに興味がある人向け</t>
    <phoneticPr fontId="1"/>
  </si>
  <si>
    <t>コード</t>
    <phoneticPr fontId="1"/>
  </si>
  <si>
    <t>コード</t>
    <phoneticPr fontId="1"/>
  </si>
  <si>
    <t>農業科体験</t>
    <rPh sb="0" eb="1">
      <t>ノウ</t>
    </rPh>
    <rPh sb="1" eb="2">
      <t>ギョウ</t>
    </rPh>
    <rPh sb="2" eb="3">
      <t>カ</t>
    </rPh>
    <rPh sb="3" eb="5">
      <t>タイケン</t>
    </rPh>
    <phoneticPr fontId="1"/>
  </si>
  <si>
    <t>〈表３〉キャリア・チャレンジDay（農業科体験）希望コード一覧</t>
    <rPh sb="1" eb="2">
      <t>ヒョウ</t>
    </rPh>
    <rPh sb="18" eb="20">
      <t>ノウギョウ</t>
    </rPh>
    <rPh sb="20" eb="21">
      <t>カ</t>
    </rPh>
    <rPh sb="21" eb="23">
      <t>タイケン</t>
    </rPh>
    <rPh sb="24" eb="26">
      <t>キボウ</t>
    </rPh>
    <rPh sb="29" eb="31">
      <t>イチラン</t>
    </rPh>
    <phoneticPr fontId="1"/>
  </si>
  <si>
    <t>令和６年度　郡上高等学校高校見学会　参加者名簿</t>
    <rPh sb="0" eb="2">
      <t>レイワ</t>
    </rPh>
    <rPh sb="3" eb="5">
      <t>ネンド</t>
    </rPh>
    <rPh sb="6" eb="8">
      <t>グジョウ</t>
    </rPh>
    <rPh sb="8" eb="12">
      <t>コウトウガッコウ</t>
    </rPh>
    <rPh sb="12" eb="14">
      <t>コウコウ</t>
    </rPh>
    <rPh sb="14" eb="17">
      <t>ケンガクカイ</t>
    </rPh>
    <rPh sb="18" eb="21">
      <t>サンカシャ</t>
    </rPh>
    <rPh sb="21" eb="23">
      <t>メイボ</t>
    </rPh>
    <phoneticPr fontId="1"/>
  </si>
  <si>
    <t>生徒氏名</t>
    <rPh sb="0" eb="2">
      <t>セイト</t>
    </rPh>
    <rPh sb="2" eb="3">
      <t>シ</t>
    </rPh>
    <phoneticPr fontId="1"/>
  </si>
  <si>
    <t>参加日
7月22日</t>
    <rPh sb="0" eb="2">
      <t>サンカ</t>
    </rPh>
    <rPh sb="2" eb="3">
      <t>ビ</t>
    </rPh>
    <rPh sb="5" eb="6">
      <t>ガツ</t>
    </rPh>
    <rPh sb="8" eb="9">
      <t>ニチ</t>
    </rPh>
    <phoneticPr fontId="1"/>
  </si>
  <si>
    <t>参加日
7月23日</t>
    <rPh sb="0" eb="2">
      <t>サンカ</t>
    </rPh>
    <rPh sb="2" eb="3">
      <t>ビ</t>
    </rPh>
    <rPh sb="5" eb="6">
      <t>ガツ</t>
    </rPh>
    <rPh sb="8" eb="9">
      <t>ニチ</t>
    </rPh>
    <phoneticPr fontId="1"/>
  </si>
  <si>
    <t>保護者等参加人数</t>
    <rPh sb="0" eb="3">
      <t>ホゴシャ</t>
    </rPh>
    <rPh sb="3" eb="4">
      <t>ナド</t>
    </rPh>
    <rPh sb="4" eb="6">
      <t>サンカ</t>
    </rPh>
    <rPh sb="6" eb="7">
      <t>ニン</t>
    </rPh>
    <rPh sb="7" eb="8">
      <t>スウ</t>
    </rPh>
    <phoneticPr fontId="1"/>
  </si>
  <si>
    <t>7月22日（月）</t>
    <rPh sb="1" eb="2">
      <t>ガツ</t>
    </rPh>
    <rPh sb="4" eb="5">
      <t>ニチ</t>
    </rPh>
    <rPh sb="6" eb="7">
      <t>ゲツ</t>
    </rPh>
    <phoneticPr fontId="1"/>
  </si>
  <si>
    <t>7月23日（火）</t>
    <rPh sb="1" eb="2">
      <t>ガツ</t>
    </rPh>
    <rPh sb="4" eb="5">
      <t>ニチ</t>
    </rPh>
    <rPh sb="6" eb="7">
      <t>カ</t>
    </rPh>
    <phoneticPr fontId="1"/>
  </si>
  <si>
    <t>ミニ授業</t>
    <rPh sb="2" eb="4">
      <t>ジュギョウ</t>
    </rPh>
    <phoneticPr fontId="1"/>
  </si>
  <si>
    <t>授業体験</t>
    <rPh sb="0" eb="2">
      <t>ジュギョウ</t>
    </rPh>
    <rPh sb="2" eb="4">
      <t>タイケン</t>
    </rPh>
    <phoneticPr fontId="1"/>
  </si>
  <si>
    <t>JRC(ボランティア)</t>
    <phoneticPr fontId="1"/>
  </si>
  <si>
    <t>ESS（英語）</t>
    <rPh sb="4" eb="6">
      <t>エイゴ</t>
    </rPh>
    <phoneticPr fontId="1"/>
  </si>
  <si>
    <t>ミニ</t>
    <phoneticPr fontId="1"/>
  </si>
  <si>
    <t>体験</t>
    <rPh sb="0" eb="2">
      <t>タイケン</t>
    </rPh>
    <phoneticPr fontId="1"/>
  </si>
  <si>
    <t>&lt;表２&gt;在校生によるミニ授業（表中：ミニ）及び授業体験（表中：体験）希望コード一覧</t>
    <rPh sb="1" eb="2">
      <t>ヒョウ</t>
    </rPh>
    <rPh sb="4" eb="7">
      <t>ザイコウセイ</t>
    </rPh>
    <rPh sb="12" eb="14">
      <t>ジュギョウ</t>
    </rPh>
    <rPh sb="15" eb="17">
      <t>ヒョウチュウ</t>
    </rPh>
    <rPh sb="21" eb="22">
      <t>オヨ</t>
    </rPh>
    <rPh sb="23" eb="27">
      <t>ジュギョウタイケン</t>
    </rPh>
    <rPh sb="28" eb="30">
      <t>ヒョウチュウ</t>
    </rPh>
    <rPh sb="31" eb="33">
      <t>タイケン</t>
    </rPh>
    <rPh sb="34" eb="36">
      <t>キボウ</t>
    </rPh>
    <rPh sb="39" eb="41">
      <t>イチラン</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</si>
  <si>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</si>
  <si>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</si>
  <si>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</si>
  <si>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</si>
  <si>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</si>
  <si>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</si>
  <si>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</si>
  <si>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</si>
  <si>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</si>
  <si>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</si>
  <si>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サッカー</t>
    <phoneticPr fontId="1"/>
  </si>
  <si>
    <t>バドミントン</t>
    <phoneticPr fontId="1"/>
  </si>
  <si>
    <t>②</t>
    <phoneticPr fontId="1"/>
  </si>
  <si>
    <t>④</t>
    <phoneticPr fontId="1"/>
  </si>
  <si>
    <t>➀</t>
    <phoneticPr fontId="1"/>
  </si>
  <si>
    <t>③</t>
    <phoneticPr fontId="1"/>
  </si>
  <si>
    <t>⑤</t>
    <phoneticPr fontId="1"/>
  </si>
  <si>
    <t>⑥</t>
    <phoneticPr fontId="1"/>
  </si>
  <si>
    <t>見学を希望される場合は1～19の通番を入力してください。</t>
    <rPh sb="0" eb="2">
      <t>ケンガク</t>
    </rPh>
    <rPh sb="3" eb="5">
      <t>キボウ</t>
    </rPh>
    <rPh sb="8" eb="10">
      <t>バアイ</t>
    </rPh>
    <rPh sb="16" eb="18">
      <t>ツウバン</t>
    </rPh>
    <rPh sb="19" eb="21">
      <t>ニュウリョク</t>
    </rPh>
    <phoneticPr fontId="1"/>
  </si>
  <si>
    <t>体験を希望される場合は①～⑥を入力してください。</t>
    <phoneticPr fontId="1"/>
  </si>
  <si>
    <t>【体験1】</t>
    <rPh sb="1" eb="3">
      <t>タイケン</t>
    </rPh>
    <phoneticPr fontId="1"/>
  </si>
  <si>
    <t>【体験2-1】</t>
    <rPh sb="1" eb="3">
      <t>タイケン</t>
    </rPh>
    <phoneticPr fontId="1"/>
  </si>
  <si>
    <t>【体験2-2】</t>
    <rPh sb="1" eb="3">
      <t>タイケン</t>
    </rPh>
    <phoneticPr fontId="1"/>
  </si>
  <si>
    <t>日　付</t>
    <rPh sb="0" eb="1">
      <t>ヒ</t>
    </rPh>
    <rPh sb="2" eb="3">
      <t>ツキ</t>
    </rPh>
    <phoneticPr fontId="1"/>
  </si>
  <si>
    <t>生　徒</t>
    <rPh sb="0" eb="1">
      <t>セイ</t>
    </rPh>
    <rPh sb="2" eb="3">
      <t>ト</t>
    </rPh>
    <phoneticPr fontId="1"/>
  </si>
  <si>
    <t>７月２２日（月）</t>
    <rPh sb="1" eb="2">
      <t>ガツ</t>
    </rPh>
    <rPh sb="4" eb="5">
      <t>ニチ</t>
    </rPh>
    <rPh sb="6" eb="7">
      <t>ゲツ</t>
    </rPh>
    <phoneticPr fontId="1"/>
  </si>
  <si>
    <t>７月2３日（火）</t>
    <rPh sb="1" eb="2">
      <t>ガツ</t>
    </rPh>
    <rPh sb="4" eb="5">
      <t>ニチ</t>
    </rPh>
    <rPh sb="6" eb="7">
      <t>カ</t>
    </rPh>
    <phoneticPr fontId="1"/>
  </si>
  <si>
    <t>該当項目を入力してください。必須項目の入力が完了すると、通番の青色が白色に変わります。</t>
    <rPh sb="0" eb="2">
      <t>ガイトウ</t>
    </rPh>
    <rPh sb="2" eb="4">
      <t>コウモク</t>
    </rPh>
    <rPh sb="5" eb="7">
      <t>ニュウリョク</t>
    </rPh>
    <rPh sb="14" eb="16">
      <t>ヒッス</t>
    </rPh>
    <rPh sb="16" eb="18">
      <t>コウモク</t>
    </rPh>
    <rPh sb="19" eb="21">
      <t>ニュウリョク</t>
    </rPh>
    <rPh sb="22" eb="24">
      <t>カンリョウ</t>
    </rPh>
    <rPh sb="28" eb="30">
      <t>ツウバン</t>
    </rPh>
    <rPh sb="31" eb="33">
      <t>アオイロ</t>
    </rPh>
    <rPh sb="34" eb="36">
      <t>シロイロ</t>
    </rPh>
    <rPh sb="37" eb="38">
      <t>カ</t>
    </rPh>
    <phoneticPr fontId="1"/>
  </si>
  <si>
    <t>　・参加日及び体験１～３については、右の各表及び説明を参考に記入してください。</t>
    <rPh sb="2" eb="4">
      <t>サンカ</t>
    </rPh>
    <rPh sb="4" eb="5">
      <t>ビ</t>
    </rPh>
    <rPh sb="5" eb="6">
      <t>オヨ</t>
    </rPh>
    <rPh sb="7" eb="9">
      <t>タイケン</t>
    </rPh>
    <rPh sb="18" eb="19">
      <t>ミギ</t>
    </rPh>
    <rPh sb="20" eb="21">
      <t>カク</t>
    </rPh>
    <rPh sb="21" eb="22">
      <t>ヒョウ</t>
    </rPh>
    <rPh sb="22" eb="23">
      <t>オヨ</t>
    </rPh>
    <rPh sb="24" eb="26">
      <t>セツメイ</t>
    </rPh>
    <rPh sb="27" eb="29">
      <t>サンコウ</t>
    </rPh>
    <rPh sb="30" eb="32">
      <t>キニュウ</t>
    </rPh>
    <phoneticPr fontId="1"/>
  </si>
  <si>
    <t>　・【体験1】は全員記入、【体験2-1】【体験2-2】についてはどちらかに記入してください。</t>
    <rPh sb="10" eb="12">
      <t>キニュウ</t>
    </rPh>
    <rPh sb="37" eb="39">
      <t>キニュウ</t>
    </rPh>
    <phoneticPr fontId="1"/>
  </si>
  <si>
    <r>
      <t>　・</t>
    </r>
    <r>
      <rPr>
        <b/>
        <sz val="11"/>
        <rFont val="ＭＳ Ｐゴシック"/>
        <family val="3"/>
        <charset val="128"/>
      </rPr>
      <t>保護者の人数と部活動説明会は必須ではありません</t>
    </r>
    <r>
      <rPr>
        <sz val="11"/>
        <rFont val="ＭＳ Ｐゴシック"/>
        <family val="3"/>
        <charset val="128"/>
      </rPr>
      <t>。</t>
    </r>
    <rPh sb="2" eb="5">
      <t>ホゴシャ</t>
    </rPh>
    <rPh sb="6" eb="8">
      <t>ニンズウ</t>
    </rPh>
    <rPh sb="9" eb="12">
      <t>ブカツドウ</t>
    </rPh>
    <rPh sb="12" eb="15">
      <t>セツメイカイ</t>
    </rPh>
    <rPh sb="16" eb="18">
      <t>ヒッス</t>
    </rPh>
    <phoneticPr fontId="1"/>
  </si>
  <si>
    <t>　　該当もしくは希望しない場合は空欄でお願いします。</t>
    <phoneticPr fontId="1"/>
  </si>
  <si>
    <t>　・その他の配慮事項等がございましたら備考欄に記入してください。</t>
    <rPh sb="4" eb="5">
      <t>タ</t>
    </rPh>
    <rPh sb="6" eb="8">
      <t>ハイリョ</t>
    </rPh>
    <rPh sb="8" eb="10">
      <t>ジコウ</t>
    </rPh>
    <rPh sb="10" eb="11">
      <t>ナド</t>
    </rPh>
    <rPh sb="19" eb="21">
      <t>ビコウ</t>
    </rPh>
    <rPh sb="21" eb="22">
      <t>ラン</t>
    </rPh>
    <rPh sb="23" eb="25">
      <t>キニュウ</t>
    </rPh>
    <phoneticPr fontId="1"/>
  </si>
  <si>
    <t>世界や暮らしに興味がある人向け</t>
    <rPh sb="3" eb="4">
      <t>ク</t>
    </rPh>
    <phoneticPr fontId="1"/>
  </si>
  <si>
    <t>思索や探究に興味がある人向け</t>
    <phoneticPr fontId="1"/>
  </si>
  <si>
    <t>テニス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</si>
</sst>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22"/>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1"/>
        <bgColor indexed="64"/>
      </patternFill>
    </fill>
  </fills>
  <borders count="11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style="medium">
        <color indexed="64"/>
      </top>
      <bottom/>
      <diagonal/>
    </border>
    <border>
      <left/>
      <right/>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dotted">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style="thin">
        <color indexed="64"/>
      </left>
      <right/>
      <top/>
      <bottom style="double">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1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lignment vertical="center"/>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0" borderId="0" xfId="0" applyFont="1">
      <alignment vertical="center"/>
    </xf>
    <xf numFmtId="0" fontId="0" fillId="0" borderId="26" xfId="0" applyBorder="1" applyAlignment="1" applyProtection="1">
      <alignment horizontal="center" vertical="center"/>
      <protection locked="0"/>
    </xf>
    <xf numFmtId="0" fontId="0" fillId="0" borderId="14" xfId="0" applyBorder="1" applyAlignment="1">
      <alignment horizontal="center" vertical="center"/>
    </xf>
    <xf numFmtId="0" fontId="0" fillId="0" borderId="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5" fillId="0" borderId="0" xfId="0" applyFont="1" applyAlignment="1">
      <alignment vertical="top" wrapText="1"/>
    </xf>
    <xf numFmtId="0" fontId="4" fillId="0" borderId="0" xfId="0" applyFont="1">
      <alignment vertical="center"/>
    </xf>
    <xf numFmtId="0" fontId="0" fillId="0" borderId="36" xfId="0" applyBorder="1">
      <alignment vertical="center"/>
    </xf>
    <xf numFmtId="0" fontId="0" fillId="0" borderId="12" xfId="0" applyBorder="1" applyAlignment="1">
      <alignment vertical="top" wrapText="1"/>
    </xf>
    <xf numFmtId="0" fontId="0" fillId="0" borderId="34" xfId="0" applyBorder="1" applyAlignment="1">
      <alignment horizontal="right" vertical="top" wrapText="1"/>
    </xf>
    <xf numFmtId="0" fontId="0" fillId="0" borderId="30" xfId="0" applyBorder="1" applyAlignment="1">
      <alignment horizontal="right" vertical="top"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0" fillId="2" borderId="24" xfId="0" applyFill="1" applyBorder="1">
      <alignment vertical="center"/>
    </xf>
    <xf numFmtId="0" fontId="0" fillId="2" borderId="25" xfId="0" applyFill="1" applyBorder="1">
      <alignment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0" xfId="0" applyFill="1" applyBorder="1">
      <alignment vertical="center"/>
    </xf>
    <xf numFmtId="0" fontId="0" fillId="2" borderId="31" xfId="0" applyFill="1" applyBorder="1">
      <alignment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8" xfId="0" applyBorder="1">
      <alignment vertical="center"/>
    </xf>
    <xf numFmtId="0" fontId="0" fillId="0" borderId="14" xfId="0" applyBorder="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45" xfId="0" applyBorder="1" applyAlignment="1">
      <alignment horizontal="right" vertical="center"/>
    </xf>
    <xf numFmtId="0" fontId="0" fillId="0" borderId="6" xfId="0" applyBorder="1" applyAlignment="1">
      <alignment horizontal="right" vertical="center"/>
    </xf>
    <xf numFmtId="0" fontId="2" fillId="0" borderId="53" xfId="0" applyFont="1" applyBorder="1" applyAlignment="1">
      <alignment horizontal="center" vertical="center"/>
    </xf>
    <xf numFmtId="0" fontId="0" fillId="0" borderId="15" xfId="0" applyBorder="1">
      <alignment vertical="center"/>
    </xf>
    <xf numFmtId="0" fontId="0" fillId="0" borderId="9" xfId="0" applyBorder="1">
      <alignment vertical="center"/>
    </xf>
    <xf numFmtId="0" fontId="2" fillId="0" borderId="58" xfId="0" applyFont="1" applyBorder="1" applyAlignment="1">
      <alignment horizontal="center" vertical="center"/>
    </xf>
    <xf numFmtId="0" fontId="0" fillId="2" borderId="54" xfId="0" applyFill="1" applyBorder="1">
      <alignment vertical="center"/>
    </xf>
    <xf numFmtId="0" fontId="0" fillId="2" borderId="34" xfId="0" applyFill="1" applyBorder="1">
      <alignment vertical="center"/>
    </xf>
    <xf numFmtId="0" fontId="2" fillId="0" borderId="59" xfId="0" applyFont="1" applyBorder="1" applyAlignment="1">
      <alignment horizontal="center" vertical="center"/>
    </xf>
    <xf numFmtId="0" fontId="0" fillId="2" borderId="60" xfId="0" applyFill="1" applyBorder="1">
      <alignment vertical="center"/>
    </xf>
    <xf numFmtId="0" fontId="0" fillId="0" borderId="61" xfId="0" applyBorder="1">
      <alignment vertical="center"/>
    </xf>
    <xf numFmtId="0" fontId="0" fillId="0" borderId="62" xfId="0" applyBorder="1">
      <alignment vertical="center"/>
    </xf>
    <xf numFmtId="0" fontId="0" fillId="0" borderId="0" xfId="0" applyAlignment="1">
      <alignment vertical="center" wrapText="1"/>
    </xf>
    <xf numFmtId="0" fontId="0" fillId="0" borderId="63" xfId="0" applyBorder="1">
      <alignment vertical="center"/>
    </xf>
    <xf numFmtId="0" fontId="0" fillId="2" borderId="57"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3" borderId="14" xfId="0" applyFill="1" applyBorder="1" applyAlignment="1">
      <alignment horizontal="center" vertical="center"/>
    </xf>
    <xf numFmtId="0" fontId="0" fillId="3" borderId="8" xfId="0" applyFill="1" applyBorder="1" applyAlignment="1">
      <alignment horizontal="center" vertical="center"/>
    </xf>
    <xf numFmtId="0" fontId="0" fillId="3" borderId="28" xfId="0" applyFill="1" applyBorder="1" applyAlignment="1">
      <alignment horizontal="center" vertical="center"/>
    </xf>
    <xf numFmtId="0" fontId="0" fillId="3" borderId="32" xfId="0" applyFill="1" applyBorder="1" applyAlignment="1">
      <alignment horizontal="center" vertical="center"/>
    </xf>
    <xf numFmtId="0" fontId="0" fillId="3" borderId="10" xfId="0" applyFill="1" applyBorder="1" applyAlignment="1">
      <alignment horizontal="center" vertical="center"/>
    </xf>
    <xf numFmtId="0" fontId="0" fillId="0" borderId="10" xfId="0" applyBorder="1">
      <alignment vertical="center"/>
    </xf>
    <xf numFmtId="0" fontId="7" fillId="0" borderId="0" xfId="0" applyFont="1" applyAlignment="1">
      <alignment horizontal="left" vertical="center"/>
    </xf>
    <xf numFmtId="0" fontId="0" fillId="0" borderId="45"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69"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68"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4" borderId="47" xfId="0" applyFill="1" applyBorder="1" applyAlignment="1">
      <alignment horizontal="center" vertical="center"/>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0" fillId="4" borderId="48" xfId="0" applyFill="1" applyBorder="1" applyAlignment="1">
      <alignment horizontal="center" vertical="center"/>
    </xf>
    <xf numFmtId="0" fontId="2" fillId="0" borderId="37" xfId="0" applyFont="1" applyBorder="1" applyAlignment="1">
      <alignment horizontal="center" vertical="center" wrapText="1"/>
    </xf>
    <xf numFmtId="0" fontId="0" fillId="0" borderId="96" xfId="0" applyBorder="1">
      <alignment vertical="center"/>
    </xf>
    <xf numFmtId="0" fontId="0" fillId="2" borderId="97" xfId="0" applyFill="1" applyBorder="1">
      <alignment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0" fillId="4" borderId="51" xfId="0" applyFill="1" applyBorder="1" applyAlignment="1">
      <alignment horizontal="center" vertical="center"/>
    </xf>
    <xf numFmtId="0" fontId="2" fillId="0" borderId="5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0" fillId="4" borderId="46" xfId="0" applyFill="1" applyBorder="1" applyAlignment="1">
      <alignment horizontal="center" vertical="center"/>
    </xf>
    <xf numFmtId="0" fontId="0" fillId="0" borderId="13" xfId="0" applyBorder="1">
      <alignment vertical="center"/>
    </xf>
    <xf numFmtId="0" fontId="2" fillId="0" borderId="0" xfId="0" applyFont="1" applyAlignment="1">
      <alignment horizontal="left" vertical="center"/>
    </xf>
    <xf numFmtId="0" fontId="2" fillId="0" borderId="101" xfId="0" applyFont="1" applyBorder="1" applyAlignment="1">
      <alignment horizontal="center" vertical="center"/>
    </xf>
    <xf numFmtId="0" fontId="0" fillId="2" borderId="102" xfId="0" applyFill="1" applyBorder="1">
      <alignment vertical="center"/>
    </xf>
    <xf numFmtId="0" fontId="0" fillId="2" borderId="103" xfId="0" applyFill="1"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2" fillId="0" borderId="55" xfId="0" applyFont="1" applyBorder="1" applyAlignment="1">
      <alignment horizontal="center" vertical="center" wrapText="1"/>
    </xf>
    <xf numFmtId="0" fontId="0" fillId="2" borderId="25" xfId="0" applyFill="1" applyBorder="1" applyAlignment="1">
      <alignment horizontal="center" vertical="center"/>
    </xf>
    <xf numFmtId="0" fontId="0" fillId="2" borderId="31" xfId="0" applyFill="1" applyBorder="1" applyAlignment="1">
      <alignment horizontal="center" vertical="center"/>
    </xf>
    <xf numFmtId="0" fontId="2" fillId="0" borderId="38" xfId="0" applyFont="1" applyBorder="1" applyAlignment="1">
      <alignment horizontal="center" vertical="center" wrapText="1"/>
    </xf>
    <xf numFmtId="0" fontId="0" fillId="2" borderId="23" xfId="0" applyFill="1" applyBorder="1" applyAlignment="1">
      <alignment horizontal="center" vertical="center"/>
    </xf>
    <xf numFmtId="0" fontId="0" fillId="2" borderId="18" xfId="0" applyFill="1" applyBorder="1" applyAlignment="1">
      <alignment horizontal="center" vertical="center"/>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56" fontId="2" fillId="0" borderId="0" xfId="0" applyNumberFormat="1" applyFont="1" applyAlignment="1">
      <alignment horizontal="center" vertical="center"/>
    </xf>
    <xf numFmtId="0" fontId="0" fillId="0" borderId="0" xfId="0" applyAlignment="1">
      <alignment vertical="top" wrapText="1"/>
    </xf>
    <xf numFmtId="0" fontId="0" fillId="0" borderId="0" xfId="0" applyAlignment="1">
      <alignment horizontal="right" vertical="top" wrapText="1"/>
    </xf>
    <xf numFmtId="0" fontId="0" fillId="5" borderId="8" xfId="0" applyFill="1" applyBorder="1" applyAlignment="1">
      <alignment horizontal="center" vertical="center"/>
    </xf>
    <xf numFmtId="0" fontId="0" fillId="5" borderId="10" xfId="0" applyFill="1" applyBorder="1" applyAlignment="1">
      <alignment horizontal="center" vertical="center"/>
    </xf>
    <xf numFmtId="0" fontId="0" fillId="5" borderId="32" xfId="0" applyFill="1" applyBorder="1" applyAlignment="1">
      <alignment horizontal="center" vertical="center"/>
    </xf>
    <xf numFmtId="0" fontId="0" fillId="5" borderId="29" xfId="0" applyFill="1" applyBorder="1">
      <alignment vertical="center"/>
    </xf>
    <xf numFmtId="0" fontId="0" fillId="5" borderId="27" xfId="0" applyFill="1" applyBorder="1">
      <alignment vertical="center"/>
    </xf>
    <xf numFmtId="0" fontId="0" fillId="5" borderId="27" xfId="0" applyFill="1" applyBorder="1" applyAlignment="1">
      <alignment horizontal="center" vertical="center"/>
    </xf>
    <xf numFmtId="0" fontId="0" fillId="5" borderId="31" xfId="0" applyFill="1" applyBorder="1">
      <alignment vertical="center"/>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0" borderId="3" xfId="0" applyBorder="1">
      <alignment vertical="center"/>
    </xf>
    <xf numFmtId="0" fontId="0" fillId="0" borderId="12" xfId="0" applyBorder="1">
      <alignment vertical="center"/>
    </xf>
    <xf numFmtId="0" fontId="0" fillId="0" borderId="30" xfId="0" applyBorder="1">
      <alignment vertical="center"/>
    </xf>
    <xf numFmtId="0" fontId="0" fillId="0" borderId="34" xfId="0" applyBorder="1">
      <alignment vertical="center"/>
    </xf>
    <xf numFmtId="0" fontId="0" fillId="4" borderId="50" xfId="0" applyFill="1" applyBorder="1" applyAlignment="1">
      <alignment horizontal="center" vertical="center"/>
    </xf>
    <xf numFmtId="0" fontId="0" fillId="4" borderId="20" xfId="0" applyFill="1" applyBorder="1" applyAlignment="1">
      <alignment horizontal="center" vertical="center"/>
    </xf>
    <xf numFmtId="0" fontId="0" fillId="4" borderId="51" xfId="0" applyFill="1" applyBorder="1" applyAlignment="1">
      <alignment horizontal="center" vertical="center"/>
    </xf>
    <xf numFmtId="0" fontId="0" fillId="0" borderId="99" xfId="0" applyBorder="1">
      <alignment vertical="center"/>
    </xf>
    <xf numFmtId="0" fontId="0" fillId="0" borderId="0" xfId="0">
      <alignment vertical="center"/>
    </xf>
    <xf numFmtId="0" fontId="0" fillId="0" borderId="100" xfId="0" applyBorder="1">
      <alignment vertical="center"/>
    </xf>
    <xf numFmtId="0" fontId="6" fillId="0" borderId="0" xfId="0" applyFont="1" applyAlignment="1">
      <alignment horizontal="center" vertical="center"/>
    </xf>
    <xf numFmtId="0" fontId="0" fillId="2" borderId="23" xfId="0" applyFill="1" applyBorder="1" applyAlignment="1">
      <alignment horizontal="left" vertical="center" justifyLastLine="1"/>
    </xf>
    <xf numFmtId="0" fontId="0" fillId="2" borderId="54" xfId="0" applyFill="1" applyBorder="1" applyAlignment="1">
      <alignment horizontal="left" vertical="center" justifyLastLine="1"/>
    </xf>
    <xf numFmtId="0" fontId="2" fillId="0" borderId="98" xfId="0" applyFont="1" applyBorder="1" applyAlignment="1">
      <alignment horizontal="center" vertical="center" wrapText="1"/>
    </xf>
    <xf numFmtId="0" fontId="2" fillId="0" borderId="107" xfId="0" applyFont="1" applyBorder="1" applyAlignment="1">
      <alignment horizontal="center" vertical="center" wrapText="1"/>
    </xf>
    <xf numFmtId="0" fontId="0" fillId="0" borderId="16" xfId="0" applyBorder="1" applyAlignment="1" applyProtection="1">
      <alignment horizontal="center" vertical="center" justifyLastLine="1"/>
      <protection locked="0"/>
    </xf>
    <xf numFmtId="0" fontId="0" fillId="0" borderId="45" xfId="0" applyBorder="1" applyAlignment="1" applyProtection="1">
      <alignment horizontal="center" vertical="center" justifyLastLine="1"/>
      <protection locked="0"/>
    </xf>
    <xf numFmtId="0" fontId="0" fillId="0" borderId="17" xfId="0" applyBorder="1" applyAlignment="1" applyProtection="1">
      <alignment horizontal="center" vertical="center" justifyLastLine="1"/>
      <protection locked="0"/>
    </xf>
    <xf numFmtId="0" fontId="0" fillId="0" borderId="1" xfId="0" applyBorder="1" applyAlignment="1" applyProtection="1">
      <alignment horizontal="center" vertical="center" justifyLastLine="1"/>
      <protection locked="0"/>
    </xf>
    <xf numFmtId="0" fontId="0" fillId="2" borderId="18" xfId="0" applyFill="1" applyBorder="1" applyAlignment="1">
      <alignment horizontal="left" vertical="center" justifyLastLine="1"/>
    </xf>
    <xf numFmtId="0" fontId="0" fillId="2" borderId="34" xfId="0" applyFill="1" applyBorder="1" applyAlignment="1">
      <alignment horizontal="left" vertical="center" justifyLastLine="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56" fontId="2" fillId="0" borderId="23" xfId="0" applyNumberFormat="1" applyFont="1" applyBorder="1" applyAlignment="1">
      <alignment horizontal="center" vertical="center"/>
    </xf>
    <xf numFmtId="56" fontId="2" fillId="0" borderId="54" xfId="0" applyNumberFormat="1" applyFont="1" applyBorder="1" applyAlignment="1">
      <alignment horizontal="center" vertical="center"/>
    </xf>
    <xf numFmtId="56" fontId="2" fillId="0" borderId="18" xfId="0" applyNumberFormat="1" applyFont="1" applyBorder="1" applyAlignment="1">
      <alignment horizontal="center" vertical="center"/>
    </xf>
    <xf numFmtId="56" fontId="2" fillId="0" borderId="34" xfId="0" applyNumberFormat="1" applyFont="1" applyBorder="1" applyAlignment="1">
      <alignment horizontal="center" vertical="center"/>
    </xf>
    <xf numFmtId="0" fontId="0" fillId="0" borderId="21" xfId="0" applyBorder="1" applyAlignment="1">
      <alignment horizontal="center" vertical="center"/>
    </xf>
    <xf numFmtId="0" fontId="0" fillId="0" borderId="18" xfId="0" applyBorder="1" applyAlignment="1" applyProtection="1">
      <alignment horizontal="center" vertical="center" justifyLastLine="1"/>
      <protection locked="0"/>
    </xf>
    <xf numFmtId="0" fontId="0" fillId="0" borderId="34" xfId="0" applyBorder="1" applyAlignment="1" applyProtection="1">
      <alignment horizontal="center" vertical="center" justifyLastLine="1"/>
      <protection locked="0"/>
    </xf>
    <xf numFmtId="0" fontId="0" fillId="0" borderId="64"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56" fontId="2" fillId="0" borderId="14" xfId="0" applyNumberFormat="1" applyFont="1" applyBorder="1" applyAlignment="1">
      <alignment horizontal="center" vertical="center"/>
    </xf>
    <xf numFmtId="56" fontId="2" fillId="0" borderId="45" xfId="0" applyNumberFormat="1" applyFont="1" applyBorder="1" applyAlignment="1">
      <alignment horizontal="center" vertical="center"/>
    </xf>
    <xf numFmtId="0" fontId="2" fillId="0" borderId="7" xfId="0" applyFont="1" applyBorder="1" applyAlignment="1">
      <alignment horizontal="center" vertical="center"/>
    </xf>
    <xf numFmtId="0" fontId="0" fillId="4" borderId="49" xfId="0" applyFill="1" applyBorder="1" applyAlignment="1">
      <alignment horizontal="center" vertical="center"/>
    </xf>
    <xf numFmtId="0" fontId="0" fillId="4" borderId="47" xfId="0" applyFill="1" applyBorder="1" applyAlignment="1">
      <alignment horizontal="center" vertical="center"/>
    </xf>
    <xf numFmtId="0" fontId="0" fillId="0" borderId="26"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22"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2" fillId="0" borderId="41" xfId="0" applyFont="1" applyBorder="1" applyAlignment="1">
      <alignment horizontal="center" vertical="center"/>
    </xf>
    <xf numFmtId="0" fontId="2" fillId="0" borderId="52" xfId="0" applyFont="1" applyBorder="1" applyAlignment="1">
      <alignment horizontal="center" vertical="center"/>
    </xf>
    <xf numFmtId="0" fontId="2" fillId="0" borderId="42" xfId="0" applyFont="1" applyBorder="1" applyAlignment="1">
      <alignment horizontal="center" vertical="center"/>
    </xf>
    <xf numFmtId="0" fontId="2" fillId="0" borderId="53" xfId="0" applyFont="1" applyBorder="1" applyAlignment="1">
      <alignment horizontal="center" vertical="center"/>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9" xfId="0" applyBorder="1" applyAlignment="1">
      <alignment horizontal="left" vertical="center"/>
    </xf>
    <xf numFmtId="0" fontId="0" fillId="0" borderId="86"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2" fillId="0" borderId="19" xfId="0" applyFont="1" applyBorder="1" applyAlignment="1">
      <alignment horizontal="center" vertical="center"/>
    </xf>
    <xf numFmtId="0" fontId="2" fillId="0" borderId="35"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7" xfId="0" applyBorder="1" applyAlignment="1">
      <alignment horizontal="left" vertical="center"/>
    </xf>
    <xf numFmtId="0" fontId="0" fillId="0" borderId="12"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4" borderId="21" xfId="0" applyFill="1" applyBorder="1" applyAlignment="1">
      <alignment horizontal="center" vertical="center"/>
    </xf>
    <xf numFmtId="0" fontId="2" fillId="0" borderId="43" xfId="0" applyFont="1" applyBorder="1" applyAlignment="1">
      <alignment horizontal="center" vertical="center"/>
    </xf>
    <xf numFmtId="0" fontId="2" fillId="0" borderId="55" xfId="0" applyFont="1" applyBorder="1" applyAlignment="1">
      <alignment horizontal="center" vertical="center"/>
    </xf>
    <xf numFmtId="0" fontId="2" fillId="0" borderId="44" xfId="0" applyFont="1" applyBorder="1" applyAlignment="1">
      <alignment horizontal="center" vertical="center"/>
    </xf>
    <xf numFmtId="0" fontId="2" fillId="0" borderId="56" xfId="0" applyFont="1" applyBorder="1" applyAlignment="1">
      <alignment horizontal="center" vertical="center"/>
    </xf>
    <xf numFmtId="0" fontId="0" fillId="4" borderId="91" xfId="0" applyFill="1" applyBorder="1" applyAlignment="1">
      <alignment horizontal="center" vertical="center"/>
    </xf>
    <xf numFmtId="0" fontId="0" fillId="4" borderId="92" xfId="0" applyFill="1" applyBorder="1" applyAlignment="1">
      <alignment horizontal="center" vertical="center"/>
    </xf>
    <xf numFmtId="0" fontId="0" fillId="4" borderId="93" xfId="0" applyFill="1" applyBorder="1" applyAlignment="1">
      <alignment horizontal="center" vertical="center"/>
    </xf>
    <xf numFmtId="0" fontId="0" fillId="0" borderId="1" xfId="0" applyBorder="1" applyAlignment="1">
      <alignment horizontal="left" vertical="center"/>
    </xf>
    <xf numFmtId="0" fontId="0" fillId="0" borderId="0" xfId="0" applyBorder="1">
      <alignment vertical="center"/>
    </xf>
  </cellXfs>
  <cellStyles count="1">
    <cellStyle name="標準" xfId="0" builtinId="0"/>
  </cellStyles>
  <dxfs count="7">
    <dxf>
      <fill>
        <patternFill>
          <bgColor theme="1"/>
        </patternFill>
      </fill>
    </dxf>
    <dxf>
      <fill>
        <patternFill>
          <bgColor theme="0"/>
        </patternFill>
      </fill>
    </dxf>
    <dxf>
      <fill>
        <patternFill patternType="solid">
          <bgColor theme="0"/>
        </patternFill>
      </fill>
    </dxf>
    <dxf>
      <fill>
        <patternFill patternType="none">
          <bgColor auto="1"/>
        </patternFill>
      </fill>
    </dxf>
    <dxf>
      <font>
        <color rgb="FFFF0000"/>
      </font>
      <fill>
        <patternFill>
          <bgColor theme="5" tint="0.39994506668294322"/>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CCCC"/>
      <color rgb="FFFF99CC"/>
      <color rgb="FFCCFFFF"/>
      <color rgb="FFFF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8A8C2-7669-4B6D-8B6A-29F3787D5DDA}">
  <sheetPr>
    <tabColor rgb="FF00B050"/>
    <pageSetUpPr fitToPage="1"/>
  </sheetPr>
  <dimension ref="A1:AH113"/>
  <sheetViews>
    <sheetView tabSelected="1" topLeftCell="P8" zoomScaleNormal="100" workbookViewId="0">
      <selection activeCell="AA17" sqref="AA17:AD18"/>
    </sheetView>
  </sheetViews>
  <sheetFormatPr defaultColWidth="9" defaultRowHeight="13.5" x14ac:dyDescent="0.15"/>
  <cols>
    <col min="1" max="7" width="8" style="1" customWidth="1"/>
    <col min="8" max="8" width="10.25" style="1" customWidth="1"/>
    <col min="9" max="10" width="10.125" style="1" customWidth="1"/>
    <col min="11" max="11" width="8" style="1" customWidth="1"/>
    <col min="12" max="18" width="8" customWidth="1"/>
    <col min="19" max="19" width="2.75" bestFit="1" customWidth="1"/>
    <col min="20" max="21" width="7.375" customWidth="1"/>
    <col min="22" max="26" width="7.5" customWidth="1"/>
  </cols>
  <sheetData>
    <row r="1" spans="1:34" ht="25.5" x14ac:dyDescent="0.15">
      <c r="A1" s="138" t="s">
        <v>84</v>
      </c>
      <c r="B1" s="138"/>
      <c r="C1" s="138"/>
      <c r="D1" s="138"/>
      <c r="E1" s="138"/>
      <c r="F1" s="138"/>
      <c r="G1" s="138"/>
      <c r="H1" s="138"/>
      <c r="I1" s="138"/>
      <c r="J1" s="138"/>
      <c r="K1" s="138"/>
      <c r="L1" s="138"/>
      <c r="M1" s="138"/>
      <c r="N1" s="138"/>
      <c r="O1" s="138"/>
      <c r="P1" s="138"/>
      <c r="Q1" s="138"/>
    </row>
    <row r="2" spans="1:34" ht="17.25" customHeight="1" x14ac:dyDescent="0.15">
      <c r="A2" t="s">
        <v>125</v>
      </c>
      <c r="B2"/>
      <c r="C2"/>
      <c r="D2"/>
      <c r="E2"/>
      <c r="F2"/>
      <c r="G2"/>
      <c r="H2"/>
      <c r="I2"/>
      <c r="J2"/>
      <c r="K2"/>
      <c r="T2" t="s">
        <v>10</v>
      </c>
    </row>
    <row r="3" spans="1:34" ht="18" thickBot="1" x14ac:dyDescent="0.2">
      <c r="A3" t="s">
        <v>126</v>
      </c>
      <c r="B3"/>
      <c r="C3"/>
      <c r="D3"/>
      <c r="E3"/>
      <c r="F3"/>
      <c r="G3"/>
      <c r="H3"/>
      <c r="I3" s="3"/>
      <c r="J3"/>
      <c r="K3"/>
      <c r="T3" t="s">
        <v>40</v>
      </c>
      <c r="Z3" s="49"/>
      <c r="AA3" s="49"/>
      <c r="AB3" s="49"/>
      <c r="AC3" s="49"/>
      <c r="AD3" s="49"/>
      <c r="AE3" s="49"/>
      <c r="AF3" s="49"/>
      <c r="AG3" s="49"/>
      <c r="AH3" s="49"/>
    </row>
    <row r="4" spans="1:34" ht="15" customHeight="1" thickBot="1" x14ac:dyDescent="0.2">
      <c r="A4" s="2" t="s">
        <v>127</v>
      </c>
      <c r="J4" s="12" t="s">
        <v>6</v>
      </c>
      <c r="T4" s="171" t="s">
        <v>38</v>
      </c>
      <c r="U4" s="133"/>
      <c r="V4" s="134"/>
      <c r="W4" s="132" t="s">
        <v>39</v>
      </c>
      <c r="X4" s="133"/>
      <c r="Y4" s="133"/>
      <c r="Z4" s="133"/>
      <c r="AA4" s="206"/>
    </row>
    <row r="5" spans="1:34" ht="15" customHeight="1" thickTop="1" thickBot="1" x14ac:dyDescent="0.2">
      <c r="A5" s="2" t="s">
        <v>128</v>
      </c>
      <c r="J5" s="151" t="s">
        <v>121</v>
      </c>
      <c r="K5" s="150"/>
      <c r="L5" s="149" t="s">
        <v>122</v>
      </c>
      <c r="M5" s="150"/>
      <c r="N5" s="149" t="s">
        <v>4</v>
      </c>
      <c r="O5" s="162"/>
      <c r="P5" s="85"/>
      <c r="T5" s="168" t="s">
        <v>123</v>
      </c>
      <c r="U5" s="169"/>
      <c r="V5" s="170"/>
      <c r="W5" s="165" t="s">
        <v>46</v>
      </c>
      <c r="X5" s="166"/>
      <c r="Y5" s="166"/>
      <c r="Z5" s="166"/>
      <c r="AA5" s="167"/>
    </row>
    <row r="6" spans="1:34" ht="15" customHeight="1" thickTop="1" thickBot="1" x14ac:dyDescent="0.2">
      <c r="A6" t="s">
        <v>129</v>
      </c>
      <c r="J6" s="158" t="s">
        <v>89</v>
      </c>
      <c r="K6" s="159"/>
      <c r="L6" s="13">
        <f>COUNTIFS($C$14:$C$113,"1")</f>
        <v>0</v>
      </c>
      <c r="M6" s="37" t="s">
        <v>5</v>
      </c>
      <c r="N6" s="13">
        <f>SUMIFS($G$14:$G$113,$C$14:$C$113,"1")</f>
        <v>0</v>
      </c>
      <c r="O6" s="38" t="s">
        <v>5</v>
      </c>
      <c r="P6" s="85"/>
      <c r="Q6" s="26"/>
      <c r="R6" s="11"/>
      <c r="T6" s="185" t="s">
        <v>124</v>
      </c>
      <c r="U6" s="186"/>
      <c r="V6" s="187"/>
      <c r="W6" s="179" t="s">
        <v>45</v>
      </c>
      <c r="X6" s="179"/>
      <c r="Y6" s="179"/>
      <c r="Z6" s="179"/>
      <c r="AA6" s="180"/>
    </row>
    <row r="7" spans="1:34" ht="15" customHeight="1" thickBot="1" x14ac:dyDescent="0.2">
      <c r="A7" t="s">
        <v>130</v>
      </c>
      <c r="J7" s="160" t="s">
        <v>90</v>
      </c>
      <c r="K7" s="161"/>
      <c r="L7" s="14">
        <f>COUNTIFS($D$14:$D$113,"1")</f>
        <v>0</v>
      </c>
      <c r="M7" s="15" t="s">
        <v>5</v>
      </c>
      <c r="N7" s="14">
        <f>SUMIFS($G$14:$G$113,$D$14:$D$113,"1")</f>
        <v>0</v>
      </c>
      <c r="O7" s="16" t="s">
        <v>5</v>
      </c>
      <c r="P7" s="85"/>
      <c r="Q7" s="26"/>
      <c r="R7" s="11"/>
      <c r="T7" s="17"/>
      <c r="U7" s="17"/>
      <c r="V7" s="17"/>
      <c r="W7" s="2"/>
      <c r="X7" s="2"/>
      <c r="Y7" s="2"/>
      <c r="Z7" s="2"/>
      <c r="AA7" s="2"/>
    </row>
    <row r="8" spans="1:34" ht="15" customHeight="1" x14ac:dyDescent="0.15">
      <c r="A8"/>
      <c r="J8" s="114"/>
      <c r="K8" s="114"/>
      <c r="L8" s="115"/>
      <c r="M8" s="116"/>
      <c r="N8" s="115"/>
      <c r="O8" s="116"/>
      <c r="Q8" s="26"/>
      <c r="R8" s="11"/>
      <c r="T8" s="17"/>
      <c r="U8" s="17"/>
      <c r="V8" s="17"/>
      <c r="W8" s="2"/>
      <c r="X8" s="2"/>
      <c r="Y8" s="2"/>
      <c r="Z8" s="2"/>
      <c r="AA8" s="2"/>
    </row>
    <row r="9" spans="1:34" ht="15" customHeight="1" thickBot="1" x14ac:dyDescent="0.2">
      <c r="A9" s="60" t="s">
        <v>70</v>
      </c>
      <c r="G9" s="2"/>
      <c r="H9" s="1" t="s">
        <v>118</v>
      </c>
      <c r="I9" s="1" t="s">
        <v>119</v>
      </c>
      <c r="J9" s="1" t="s">
        <v>120</v>
      </c>
      <c r="K9" s="6"/>
      <c r="L9" s="11"/>
      <c r="M9" s="11"/>
      <c r="N9" s="11"/>
      <c r="O9" s="11"/>
      <c r="P9" s="11"/>
      <c r="Q9" s="11"/>
      <c r="R9" s="11"/>
      <c r="T9" t="s">
        <v>97</v>
      </c>
    </row>
    <row r="10" spans="1:34" ht="14.25" customHeight="1" thickBot="1" x14ac:dyDescent="0.2">
      <c r="A10" s="152" t="s">
        <v>16</v>
      </c>
      <c r="B10" s="154" t="s">
        <v>2</v>
      </c>
      <c r="C10" s="156" t="s">
        <v>86</v>
      </c>
      <c r="D10" s="154" t="s">
        <v>87</v>
      </c>
      <c r="E10" s="181" t="s">
        <v>85</v>
      </c>
      <c r="F10" s="182"/>
      <c r="G10" s="141" t="s">
        <v>88</v>
      </c>
      <c r="H10" s="87" t="s">
        <v>91</v>
      </c>
      <c r="I10" s="84" t="s">
        <v>92</v>
      </c>
      <c r="J10" s="103" t="s">
        <v>82</v>
      </c>
      <c r="K10" s="197" t="s">
        <v>49</v>
      </c>
      <c r="L10" s="197"/>
      <c r="M10" s="197"/>
      <c r="N10" s="198"/>
      <c r="O10" s="207" t="s">
        <v>43</v>
      </c>
      <c r="P10" s="207"/>
      <c r="Q10" s="208"/>
      <c r="R10" s="17"/>
      <c r="T10" s="94" t="s">
        <v>95</v>
      </c>
      <c r="U10" s="89" t="s">
        <v>96</v>
      </c>
      <c r="V10" s="79" t="s">
        <v>57</v>
      </c>
      <c r="W10" s="172" t="s">
        <v>58</v>
      </c>
      <c r="X10" s="172"/>
      <c r="Y10" s="172" t="s">
        <v>59</v>
      </c>
      <c r="Z10" s="132"/>
      <c r="AA10" s="211"/>
      <c r="AB10" s="212"/>
      <c r="AC10" s="212"/>
      <c r="AD10" s="213"/>
    </row>
    <row r="11" spans="1:34" ht="12.75" customHeight="1" thickTop="1" thickBot="1" x14ac:dyDescent="0.2">
      <c r="A11" s="153"/>
      <c r="B11" s="155"/>
      <c r="C11" s="157"/>
      <c r="D11" s="155"/>
      <c r="E11" s="183"/>
      <c r="F11" s="184"/>
      <c r="G11" s="142"/>
      <c r="H11" s="88" t="s">
        <v>80</v>
      </c>
      <c r="I11" s="106" t="s">
        <v>81</v>
      </c>
      <c r="J11" s="90" t="s">
        <v>81</v>
      </c>
      <c r="K11" s="97" t="s">
        <v>16</v>
      </c>
      <c r="L11" s="42" t="s">
        <v>37</v>
      </c>
      <c r="M11" s="45" t="s">
        <v>16</v>
      </c>
      <c r="N11" s="39" t="s">
        <v>37</v>
      </c>
      <c r="O11" s="209"/>
      <c r="P11" s="209"/>
      <c r="Q11" s="210"/>
      <c r="R11" s="17"/>
      <c r="T11" s="63" t="s">
        <v>60</v>
      </c>
      <c r="U11" s="66" t="s">
        <v>98</v>
      </c>
      <c r="V11" s="64" t="s">
        <v>72</v>
      </c>
      <c r="W11" s="65" t="s">
        <v>73</v>
      </c>
      <c r="X11" s="66" t="s">
        <v>74</v>
      </c>
      <c r="Y11" s="65" t="s">
        <v>75</v>
      </c>
      <c r="Z11" s="75" t="s">
        <v>76</v>
      </c>
      <c r="AA11" s="191" t="s">
        <v>77</v>
      </c>
      <c r="AB11" s="192"/>
      <c r="AC11" s="192"/>
      <c r="AD11" s="193"/>
    </row>
    <row r="12" spans="1:34" ht="13.5" customHeight="1" thickTop="1" x14ac:dyDescent="0.15">
      <c r="A12" s="51" t="s">
        <v>0</v>
      </c>
      <c r="B12" s="52" t="s">
        <v>3</v>
      </c>
      <c r="C12" s="51">
        <v>1</v>
      </c>
      <c r="D12" s="53"/>
      <c r="E12" s="139" t="s">
        <v>1</v>
      </c>
      <c r="F12" s="140"/>
      <c r="G12" s="52"/>
      <c r="H12" s="107" t="s">
        <v>14</v>
      </c>
      <c r="I12" s="51" t="s">
        <v>101</v>
      </c>
      <c r="J12" s="104"/>
      <c r="K12" s="98">
        <v>8</v>
      </c>
      <c r="L12" s="43" t="s">
        <v>41</v>
      </c>
      <c r="M12" s="46">
        <v>5</v>
      </c>
      <c r="N12" s="43" t="s">
        <v>42</v>
      </c>
      <c r="O12" s="19"/>
      <c r="P12" s="19"/>
      <c r="Q12" s="20"/>
      <c r="S12" s="26"/>
      <c r="T12" s="8" t="s">
        <v>61</v>
      </c>
      <c r="U12" s="61" t="s">
        <v>99</v>
      </c>
      <c r="V12" s="35" t="s">
        <v>73</v>
      </c>
      <c r="W12" s="62" t="s">
        <v>72</v>
      </c>
      <c r="X12" s="61" t="s">
        <v>74</v>
      </c>
      <c r="Y12" s="62" t="s">
        <v>75</v>
      </c>
      <c r="Z12" s="76" t="s">
        <v>76</v>
      </c>
      <c r="AA12" s="194"/>
      <c r="AB12" s="195"/>
      <c r="AC12" s="195"/>
      <c r="AD12" s="196"/>
    </row>
    <row r="13" spans="1:34" ht="13.5" customHeight="1" thickBot="1" x14ac:dyDescent="0.2">
      <c r="A13" s="21" t="s">
        <v>0</v>
      </c>
      <c r="B13" s="22" t="s">
        <v>3</v>
      </c>
      <c r="C13" s="21"/>
      <c r="D13" s="23">
        <v>1</v>
      </c>
      <c r="E13" s="147" t="s">
        <v>50</v>
      </c>
      <c r="F13" s="148"/>
      <c r="G13" s="22">
        <v>1</v>
      </c>
      <c r="H13" s="108" t="s">
        <v>15</v>
      </c>
      <c r="I13" s="21"/>
      <c r="J13" s="105" t="s">
        <v>111</v>
      </c>
      <c r="K13" s="99"/>
      <c r="L13" s="44"/>
      <c r="M13" s="86"/>
      <c r="N13" s="44"/>
      <c r="O13" s="24"/>
      <c r="P13" s="24"/>
      <c r="Q13" s="25"/>
      <c r="S13" s="26"/>
      <c r="T13" s="67" t="s">
        <v>62</v>
      </c>
      <c r="U13" s="70" t="s">
        <v>100</v>
      </c>
      <c r="V13" s="68" t="s">
        <v>72</v>
      </c>
      <c r="W13" s="69" t="s">
        <v>75</v>
      </c>
      <c r="X13" s="70" t="s">
        <v>76</v>
      </c>
      <c r="Y13" s="69" t="s">
        <v>74</v>
      </c>
      <c r="Z13" s="77" t="s">
        <v>73</v>
      </c>
      <c r="AA13" s="173" t="s">
        <v>131</v>
      </c>
      <c r="AB13" s="174"/>
      <c r="AC13" s="174"/>
      <c r="AD13" s="175"/>
    </row>
    <row r="14" spans="1:34" ht="13.5" customHeight="1" x14ac:dyDescent="0.15">
      <c r="A14" s="54">
        <v>1</v>
      </c>
      <c r="B14" s="9"/>
      <c r="C14" s="124"/>
      <c r="D14" s="125"/>
      <c r="E14" s="143"/>
      <c r="F14" s="144"/>
      <c r="G14" s="9"/>
      <c r="H14" s="109"/>
      <c r="I14" s="117"/>
      <c r="J14" s="120"/>
      <c r="K14" s="100"/>
      <c r="L14" s="47" t="str">
        <f>IFERROR(VLOOKUP(K14,$T$37:$Y$57,6,FALSE),"")</f>
        <v/>
      </c>
      <c r="M14" s="100"/>
      <c r="N14" s="47" t="str">
        <f>IFERROR(VLOOKUP(M14,$T$37:$Y$55,6,FALSE),"")</f>
        <v/>
      </c>
      <c r="O14" s="188"/>
      <c r="P14" s="189"/>
      <c r="Q14" s="190"/>
      <c r="S14" s="26"/>
      <c r="T14" s="8" t="s">
        <v>63</v>
      </c>
      <c r="U14" s="61" t="s">
        <v>101</v>
      </c>
      <c r="V14" s="35" t="s">
        <v>74</v>
      </c>
      <c r="W14" s="62" t="s">
        <v>73</v>
      </c>
      <c r="X14" s="61" t="s">
        <v>72</v>
      </c>
      <c r="Y14" s="62" t="s">
        <v>75</v>
      </c>
      <c r="Z14" s="76" t="s">
        <v>76</v>
      </c>
      <c r="AA14" s="188"/>
      <c r="AB14" s="189"/>
      <c r="AC14" s="189"/>
      <c r="AD14" s="190"/>
    </row>
    <row r="15" spans="1:34" ht="15" customHeight="1" x14ac:dyDescent="0.15">
      <c r="A15" s="55">
        <v>2</v>
      </c>
      <c r="B15" s="4"/>
      <c r="C15" s="124"/>
      <c r="D15" s="125"/>
      <c r="E15" s="145"/>
      <c r="F15" s="146"/>
      <c r="G15" s="4"/>
      <c r="H15" s="110"/>
      <c r="I15" s="117"/>
      <c r="J15" s="121"/>
      <c r="K15" s="100"/>
      <c r="L15" s="47" t="str">
        <f t="shared" ref="L15:L78" si="0">IFERROR(VLOOKUP(K15,$T$37:$Y$57,6,FALSE),"")</f>
        <v/>
      </c>
      <c r="M15" s="100"/>
      <c r="N15" s="47" t="str">
        <f t="shared" ref="N15:N78" si="1">IFERROR(VLOOKUP(M15,$T$37:$Y$55,6,FALSE),"")</f>
        <v/>
      </c>
      <c r="O15" s="200"/>
      <c r="P15" s="201"/>
      <c r="Q15" s="202"/>
      <c r="S15" s="26"/>
      <c r="T15" s="67" t="s">
        <v>64</v>
      </c>
      <c r="U15" s="70" t="s">
        <v>102</v>
      </c>
      <c r="V15" s="68" t="s">
        <v>75</v>
      </c>
      <c r="W15" s="69" t="s">
        <v>76</v>
      </c>
      <c r="X15" s="70" t="s">
        <v>72</v>
      </c>
      <c r="Y15" s="69" t="s">
        <v>74</v>
      </c>
      <c r="Z15" s="77" t="s">
        <v>73</v>
      </c>
      <c r="AA15" s="173" t="s">
        <v>78</v>
      </c>
      <c r="AB15" s="174"/>
      <c r="AC15" s="174"/>
      <c r="AD15" s="175"/>
    </row>
    <row r="16" spans="1:34" x14ac:dyDescent="0.15">
      <c r="A16" s="55">
        <v>3</v>
      </c>
      <c r="B16" s="4"/>
      <c r="C16" s="124"/>
      <c r="D16" s="125"/>
      <c r="E16" s="145"/>
      <c r="F16" s="146"/>
      <c r="G16" s="4"/>
      <c r="H16" s="110"/>
      <c r="I16" s="117"/>
      <c r="J16" s="121"/>
      <c r="K16" s="100"/>
      <c r="L16" s="47" t="str">
        <f t="shared" si="0"/>
        <v/>
      </c>
      <c r="M16" s="100"/>
      <c r="N16" s="47" t="str">
        <f t="shared" si="1"/>
        <v/>
      </c>
      <c r="O16" s="200"/>
      <c r="P16" s="201"/>
      <c r="Q16" s="202"/>
      <c r="S16" s="26"/>
      <c r="T16" s="8" t="s">
        <v>65</v>
      </c>
      <c r="U16" s="61" t="s">
        <v>103</v>
      </c>
      <c r="V16" s="35" t="s">
        <v>76</v>
      </c>
      <c r="W16" s="62" t="s">
        <v>75</v>
      </c>
      <c r="X16" s="61" t="s">
        <v>72</v>
      </c>
      <c r="Y16" s="62" t="s">
        <v>74</v>
      </c>
      <c r="Z16" s="76" t="s">
        <v>73</v>
      </c>
      <c r="AA16" s="188"/>
      <c r="AB16" s="189"/>
      <c r="AC16" s="189"/>
      <c r="AD16" s="190"/>
    </row>
    <row r="17" spans="1:30" ht="15" customHeight="1" x14ac:dyDescent="0.15">
      <c r="A17" s="55">
        <v>4</v>
      </c>
      <c r="B17" s="4"/>
      <c r="C17" s="124"/>
      <c r="D17" s="125"/>
      <c r="E17" s="145"/>
      <c r="F17" s="146"/>
      <c r="G17" s="4"/>
      <c r="H17" s="110"/>
      <c r="I17" s="117"/>
      <c r="J17" s="121"/>
      <c r="K17" s="100"/>
      <c r="L17" s="47" t="str">
        <f t="shared" si="0"/>
        <v/>
      </c>
      <c r="M17" s="100"/>
      <c r="N17" s="47" t="str">
        <f t="shared" si="1"/>
        <v/>
      </c>
      <c r="O17" s="200"/>
      <c r="P17" s="201"/>
      <c r="Q17" s="202"/>
      <c r="S17" s="26"/>
      <c r="T17" s="67" t="s">
        <v>66</v>
      </c>
      <c r="U17" s="70" t="s">
        <v>104</v>
      </c>
      <c r="V17" s="68" t="s">
        <v>73</v>
      </c>
      <c r="W17" s="69" t="s">
        <v>76</v>
      </c>
      <c r="X17" s="70" t="s">
        <v>75</v>
      </c>
      <c r="Y17" s="69" t="s">
        <v>74</v>
      </c>
      <c r="Z17" s="77" t="s">
        <v>72</v>
      </c>
      <c r="AA17" s="173" t="s">
        <v>132</v>
      </c>
      <c r="AB17" s="174"/>
      <c r="AC17" s="174"/>
      <c r="AD17" s="175"/>
    </row>
    <row r="18" spans="1:30" x14ac:dyDescent="0.15">
      <c r="A18" s="55">
        <v>5</v>
      </c>
      <c r="B18" s="4"/>
      <c r="C18" s="124"/>
      <c r="D18" s="125"/>
      <c r="E18" s="145"/>
      <c r="F18" s="146"/>
      <c r="G18" s="4"/>
      <c r="H18" s="110"/>
      <c r="I18" s="117"/>
      <c r="J18" s="122"/>
      <c r="K18" s="100"/>
      <c r="L18" s="47" t="str">
        <f t="shared" si="0"/>
        <v/>
      </c>
      <c r="M18" s="100"/>
      <c r="N18" s="47" t="str">
        <f t="shared" si="1"/>
        <v/>
      </c>
      <c r="O18" s="200"/>
      <c r="P18" s="201"/>
      <c r="Q18" s="202"/>
      <c r="S18" s="26"/>
      <c r="T18" s="8" t="s">
        <v>67</v>
      </c>
      <c r="U18" s="61" t="s">
        <v>105</v>
      </c>
      <c r="V18" s="35" t="s">
        <v>74</v>
      </c>
      <c r="W18" s="62" t="s">
        <v>76</v>
      </c>
      <c r="X18" s="61" t="s">
        <v>75</v>
      </c>
      <c r="Y18" s="62" t="s">
        <v>73</v>
      </c>
      <c r="Z18" s="76" t="s">
        <v>72</v>
      </c>
      <c r="AA18" s="188"/>
      <c r="AB18" s="189"/>
      <c r="AC18" s="189"/>
      <c r="AD18" s="190"/>
    </row>
    <row r="19" spans="1:30" ht="15" customHeight="1" x14ac:dyDescent="0.15">
      <c r="A19" s="55">
        <v>6</v>
      </c>
      <c r="B19" s="4"/>
      <c r="C19" s="124"/>
      <c r="D19" s="125"/>
      <c r="E19" s="145"/>
      <c r="F19" s="146"/>
      <c r="G19" s="4"/>
      <c r="H19" s="110"/>
      <c r="I19" s="117"/>
      <c r="J19" s="121"/>
      <c r="K19" s="100"/>
      <c r="L19" s="47" t="str">
        <f t="shared" si="0"/>
        <v/>
      </c>
      <c r="M19" s="100"/>
      <c r="N19" s="47" t="str">
        <f t="shared" si="1"/>
        <v/>
      </c>
      <c r="O19" s="200"/>
      <c r="P19" s="201"/>
      <c r="Q19" s="202"/>
      <c r="S19" s="26"/>
      <c r="T19" s="67" t="s">
        <v>68</v>
      </c>
      <c r="U19" s="70" t="s">
        <v>106</v>
      </c>
      <c r="V19" s="68" t="s">
        <v>75</v>
      </c>
      <c r="W19" s="69" t="s">
        <v>74</v>
      </c>
      <c r="X19" s="70" t="s">
        <v>73</v>
      </c>
      <c r="Y19" s="69" t="s">
        <v>76</v>
      </c>
      <c r="Z19" s="77" t="s">
        <v>72</v>
      </c>
      <c r="AA19" s="173" t="s">
        <v>79</v>
      </c>
      <c r="AB19" s="174"/>
      <c r="AC19" s="174"/>
      <c r="AD19" s="175"/>
    </row>
    <row r="20" spans="1:30" ht="14.25" thickBot="1" x14ac:dyDescent="0.2">
      <c r="A20" s="55">
        <v>7</v>
      </c>
      <c r="B20" s="4"/>
      <c r="C20" s="124"/>
      <c r="D20" s="125"/>
      <c r="E20" s="145"/>
      <c r="F20" s="146"/>
      <c r="G20" s="4"/>
      <c r="H20" s="110"/>
      <c r="I20" s="117"/>
      <c r="J20" s="121"/>
      <c r="K20" s="100"/>
      <c r="L20" s="47" t="str">
        <f t="shared" si="0"/>
        <v/>
      </c>
      <c r="M20" s="100"/>
      <c r="N20" s="47" t="str">
        <f t="shared" si="1"/>
        <v/>
      </c>
      <c r="O20" s="200"/>
      <c r="P20" s="201"/>
      <c r="Q20" s="202"/>
      <c r="T20" s="71" t="s">
        <v>69</v>
      </c>
      <c r="U20" s="74" t="s">
        <v>107</v>
      </c>
      <c r="V20" s="72" t="s">
        <v>76</v>
      </c>
      <c r="W20" s="73" t="s">
        <v>74</v>
      </c>
      <c r="X20" s="74" t="s">
        <v>73</v>
      </c>
      <c r="Y20" s="73" t="s">
        <v>75</v>
      </c>
      <c r="Z20" s="78" t="s">
        <v>72</v>
      </c>
      <c r="AA20" s="176"/>
      <c r="AB20" s="177"/>
      <c r="AC20" s="177"/>
      <c r="AD20" s="178"/>
    </row>
    <row r="21" spans="1:30" x14ac:dyDescent="0.15">
      <c r="A21" s="55">
        <v>8</v>
      </c>
      <c r="B21" s="4"/>
      <c r="C21" s="124"/>
      <c r="D21" s="125"/>
      <c r="E21" s="145"/>
      <c r="F21" s="146"/>
      <c r="G21" s="4"/>
      <c r="H21" s="110"/>
      <c r="I21" s="117"/>
      <c r="J21" s="121"/>
      <c r="K21" s="100"/>
      <c r="L21" s="47" t="str">
        <f t="shared" si="0"/>
        <v/>
      </c>
      <c r="M21" s="100"/>
      <c r="N21" s="47" t="str">
        <f t="shared" si="1"/>
        <v/>
      </c>
      <c r="O21" s="200"/>
      <c r="P21" s="201"/>
      <c r="Q21" s="202"/>
    </row>
    <row r="22" spans="1:30" x14ac:dyDescent="0.15">
      <c r="A22" s="55">
        <v>9</v>
      </c>
      <c r="B22" s="4"/>
      <c r="C22" s="124"/>
      <c r="D22" s="125"/>
      <c r="E22" s="145"/>
      <c r="F22" s="146"/>
      <c r="G22" s="4"/>
      <c r="H22" s="110"/>
      <c r="I22" s="117"/>
      <c r="J22" s="121"/>
      <c r="K22" s="100"/>
      <c r="L22" s="47" t="str">
        <f t="shared" si="0"/>
        <v/>
      </c>
      <c r="M22" s="100"/>
      <c r="N22" s="47" t="str">
        <f t="shared" si="1"/>
        <v/>
      </c>
      <c r="O22" s="200"/>
      <c r="P22" s="201"/>
      <c r="Q22" s="202"/>
      <c r="T22" s="2" t="s">
        <v>83</v>
      </c>
      <c r="U22" s="2"/>
      <c r="V22" s="17"/>
      <c r="W22" s="2"/>
      <c r="X22" s="2"/>
    </row>
    <row r="23" spans="1:30" ht="14.25" thickBot="1" x14ac:dyDescent="0.2">
      <c r="A23" s="56">
        <v>10</v>
      </c>
      <c r="B23" s="7"/>
      <c r="C23" s="126"/>
      <c r="D23" s="127"/>
      <c r="E23" s="163"/>
      <c r="F23" s="164"/>
      <c r="G23" s="7"/>
      <c r="H23" s="111"/>
      <c r="I23" s="118"/>
      <c r="J23" s="123"/>
      <c r="K23" s="101"/>
      <c r="L23" s="50" t="str">
        <f t="shared" si="0"/>
        <v/>
      </c>
      <c r="M23" s="101"/>
      <c r="N23" s="50" t="str">
        <f t="shared" si="1"/>
        <v/>
      </c>
      <c r="O23" s="203"/>
      <c r="P23" s="204"/>
      <c r="Q23" s="205"/>
      <c r="T23" t="s">
        <v>117</v>
      </c>
    </row>
    <row r="24" spans="1:30" ht="14.25" thickBot="1" x14ac:dyDescent="0.2">
      <c r="A24" s="57">
        <v>11</v>
      </c>
      <c r="B24" s="10"/>
      <c r="C24" s="124"/>
      <c r="D24" s="125"/>
      <c r="E24" s="143"/>
      <c r="F24" s="144"/>
      <c r="G24" s="10"/>
      <c r="H24" s="112"/>
      <c r="I24" s="119"/>
      <c r="J24" s="120"/>
      <c r="K24" s="102"/>
      <c r="L24" s="48" t="str">
        <f t="shared" si="0"/>
        <v/>
      </c>
      <c r="M24" s="102"/>
      <c r="N24" s="48" t="str">
        <f t="shared" si="1"/>
        <v/>
      </c>
      <c r="O24" s="188"/>
      <c r="P24" s="189"/>
      <c r="Q24" s="190"/>
      <c r="T24" s="80" t="s">
        <v>80</v>
      </c>
      <c r="U24" s="81" t="s">
        <v>11</v>
      </c>
      <c r="V24" s="81" t="s">
        <v>12</v>
      </c>
      <c r="W24" s="82" t="s">
        <v>13</v>
      </c>
    </row>
    <row r="25" spans="1:30" ht="14.25" thickTop="1" x14ac:dyDescent="0.15">
      <c r="A25" s="55">
        <v>12</v>
      </c>
      <c r="B25" s="4"/>
      <c r="C25" s="124"/>
      <c r="D25" s="125"/>
      <c r="E25" s="145"/>
      <c r="F25" s="146"/>
      <c r="G25" s="4"/>
      <c r="H25" s="110"/>
      <c r="I25" s="117"/>
      <c r="J25" s="121"/>
      <c r="K25" s="100"/>
      <c r="L25" s="47" t="str">
        <f t="shared" si="0"/>
        <v/>
      </c>
      <c r="M25" s="100"/>
      <c r="N25" s="47" t="str">
        <f t="shared" si="1"/>
        <v/>
      </c>
      <c r="O25" s="200"/>
      <c r="P25" s="201"/>
      <c r="Q25" s="202"/>
      <c r="T25" s="33" t="s">
        <v>112</v>
      </c>
      <c r="U25" s="34" t="s">
        <v>7</v>
      </c>
      <c r="V25" s="35" t="s">
        <v>8</v>
      </c>
      <c r="W25" s="36" t="s">
        <v>9</v>
      </c>
    </row>
    <row r="26" spans="1:30" x14ac:dyDescent="0.15">
      <c r="A26" s="55">
        <v>13</v>
      </c>
      <c r="B26" s="4"/>
      <c r="C26" s="124"/>
      <c r="D26" s="125"/>
      <c r="E26" s="145"/>
      <c r="F26" s="146"/>
      <c r="G26" s="4"/>
      <c r="H26" s="110"/>
      <c r="I26" s="117"/>
      <c r="J26" s="121"/>
      <c r="K26" s="100"/>
      <c r="L26" s="47" t="str">
        <f t="shared" si="0"/>
        <v/>
      </c>
      <c r="M26" s="100"/>
      <c r="N26" s="47" t="str">
        <f t="shared" si="1"/>
        <v/>
      </c>
      <c r="O26" s="200"/>
      <c r="P26" s="201"/>
      <c r="Q26" s="202"/>
      <c r="T26" s="30" t="s">
        <v>110</v>
      </c>
      <c r="U26" s="18" t="s">
        <v>7</v>
      </c>
      <c r="V26" s="27" t="s">
        <v>9</v>
      </c>
      <c r="W26" s="31" t="s">
        <v>8</v>
      </c>
    </row>
    <row r="27" spans="1:30" x14ac:dyDescent="0.15">
      <c r="A27" s="55">
        <v>14</v>
      </c>
      <c r="B27" s="4"/>
      <c r="C27" s="124"/>
      <c r="D27" s="125"/>
      <c r="E27" s="145"/>
      <c r="F27" s="146"/>
      <c r="G27" s="4"/>
      <c r="H27" s="110"/>
      <c r="I27" s="117"/>
      <c r="J27" s="121"/>
      <c r="K27" s="100"/>
      <c r="L27" s="47" t="str">
        <f t="shared" si="0"/>
        <v/>
      </c>
      <c r="M27" s="100"/>
      <c r="N27" s="47" t="str">
        <f t="shared" si="1"/>
        <v/>
      </c>
      <c r="O27" s="200"/>
      <c r="P27" s="201"/>
      <c r="Q27" s="202"/>
      <c r="T27" s="30" t="s">
        <v>113</v>
      </c>
      <c r="U27" s="18" t="s">
        <v>8</v>
      </c>
      <c r="V27" s="27" t="s">
        <v>7</v>
      </c>
      <c r="W27" s="31" t="s">
        <v>9</v>
      </c>
    </row>
    <row r="28" spans="1:30" x14ac:dyDescent="0.15">
      <c r="A28" s="55">
        <v>15</v>
      </c>
      <c r="B28" s="4"/>
      <c r="C28" s="124"/>
      <c r="D28" s="125"/>
      <c r="E28" s="145"/>
      <c r="F28" s="146"/>
      <c r="G28" s="4"/>
      <c r="H28" s="110"/>
      <c r="I28" s="117"/>
      <c r="J28" s="121"/>
      <c r="K28" s="100"/>
      <c r="L28" s="47" t="str">
        <f t="shared" si="0"/>
        <v/>
      </c>
      <c r="M28" s="100"/>
      <c r="N28" s="47" t="str">
        <f t="shared" si="1"/>
        <v/>
      </c>
      <c r="O28" s="200"/>
      <c r="P28" s="201"/>
      <c r="Q28" s="202"/>
      <c r="T28" s="30" t="s">
        <v>111</v>
      </c>
      <c r="U28" s="18" t="s">
        <v>8</v>
      </c>
      <c r="V28" s="18" t="s">
        <v>9</v>
      </c>
      <c r="W28" s="32" t="s">
        <v>7</v>
      </c>
    </row>
    <row r="29" spans="1:30" x14ac:dyDescent="0.15">
      <c r="A29" s="55">
        <v>16</v>
      </c>
      <c r="B29" s="4"/>
      <c r="C29" s="124"/>
      <c r="D29" s="125"/>
      <c r="E29" s="145"/>
      <c r="F29" s="146"/>
      <c r="G29" s="4"/>
      <c r="H29" s="110"/>
      <c r="I29" s="117"/>
      <c r="J29" s="121"/>
      <c r="K29" s="100"/>
      <c r="L29" s="47" t="str">
        <f t="shared" si="0"/>
        <v/>
      </c>
      <c r="M29" s="100"/>
      <c r="N29" s="47" t="str">
        <f t="shared" si="1"/>
        <v/>
      </c>
      <c r="O29" s="200"/>
      <c r="P29" s="201"/>
      <c r="Q29" s="202"/>
      <c r="T29" s="30" t="s">
        <v>114</v>
      </c>
      <c r="U29" s="18" t="s">
        <v>9</v>
      </c>
      <c r="V29" s="18" t="s">
        <v>7</v>
      </c>
      <c r="W29" s="32" t="s">
        <v>8</v>
      </c>
    </row>
    <row r="30" spans="1:30" ht="14.25" thickBot="1" x14ac:dyDescent="0.2">
      <c r="A30" s="55">
        <v>17</v>
      </c>
      <c r="B30" s="4"/>
      <c r="C30" s="124"/>
      <c r="D30" s="125"/>
      <c r="E30" s="145"/>
      <c r="F30" s="146"/>
      <c r="G30" s="4"/>
      <c r="H30" s="110"/>
      <c r="I30" s="117"/>
      <c r="J30" s="121"/>
      <c r="K30" s="100"/>
      <c r="L30" s="47" t="str">
        <f t="shared" si="0"/>
        <v/>
      </c>
      <c r="M30" s="100"/>
      <c r="N30" s="47" t="str">
        <f t="shared" si="1"/>
        <v/>
      </c>
      <c r="O30" s="200"/>
      <c r="P30" s="201"/>
      <c r="Q30" s="202"/>
      <c r="T30" s="91" t="s">
        <v>115</v>
      </c>
      <c r="U30" s="92" t="s">
        <v>9</v>
      </c>
      <c r="V30" s="92" t="s">
        <v>8</v>
      </c>
      <c r="W30" s="93" t="s">
        <v>7</v>
      </c>
    </row>
    <row r="31" spans="1:30" x14ac:dyDescent="0.15">
      <c r="A31" s="55">
        <v>18</v>
      </c>
      <c r="B31" s="4"/>
      <c r="C31" s="124"/>
      <c r="D31" s="125"/>
      <c r="E31" s="145"/>
      <c r="F31" s="146"/>
      <c r="G31" s="4"/>
      <c r="H31" s="110"/>
      <c r="I31" s="117"/>
      <c r="J31" s="121"/>
      <c r="K31" s="100"/>
      <c r="L31" s="47" t="str">
        <f t="shared" si="0"/>
        <v/>
      </c>
      <c r="M31" s="100"/>
      <c r="N31" s="47" t="str">
        <f t="shared" si="1"/>
        <v/>
      </c>
      <c r="O31" s="200"/>
      <c r="P31" s="201"/>
      <c r="Q31" s="202"/>
      <c r="T31" s="1"/>
      <c r="U31" s="1"/>
      <c r="V31" s="199"/>
      <c r="W31" s="199"/>
      <c r="X31" s="199"/>
    </row>
    <row r="32" spans="1:30" x14ac:dyDescent="0.15">
      <c r="A32" s="55">
        <v>19</v>
      </c>
      <c r="B32" s="4"/>
      <c r="C32" s="124"/>
      <c r="D32" s="125"/>
      <c r="E32" s="145"/>
      <c r="F32" s="146"/>
      <c r="G32" s="4"/>
      <c r="H32" s="110"/>
      <c r="I32" s="117"/>
      <c r="J32" s="121"/>
      <c r="K32" s="100"/>
      <c r="L32" s="47" t="str">
        <f t="shared" si="0"/>
        <v/>
      </c>
      <c r="M32" s="100"/>
      <c r="N32" s="47" t="str">
        <f t="shared" si="1"/>
        <v/>
      </c>
      <c r="O32" s="200"/>
      <c r="P32" s="201"/>
      <c r="Q32" s="202"/>
      <c r="T32" s="2" t="s">
        <v>71</v>
      </c>
    </row>
    <row r="33" spans="1:25" ht="14.25" thickBot="1" x14ac:dyDescent="0.2">
      <c r="A33" s="58">
        <v>20</v>
      </c>
      <c r="B33" s="5"/>
      <c r="C33" s="126"/>
      <c r="D33" s="127"/>
      <c r="E33" s="163"/>
      <c r="F33" s="164"/>
      <c r="G33" s="5"/>
      <c r="H33" s="113"/>
      <c r="I33" s="118"/>
      <c r="J33" s="123"/>
      <c r="K33" s="101"/>
      <c r="L33" s="50" t="str">
        <f t="shared" si="0"/>
        <v/>
      </c>
      <c r="M33" s="101"/>
      <c r="N33" s="50" t="str">
        <f t="shared" si="1"/>
        <v/>
      </c>
      <c r="O33" s="203"/>
      <c r="P33" s="204"/>
      <c r="Q33" s="205"/>
      <c r="T33" s="96" t="s">
        <v>116</v>
      </c>
      <c r="U33" s="2"/>
    </row>
    <row r="34" spans="1:25" x14ac:dyDescent="0.15">
      <c r="A34" s="54">
        <v>21</v>
      </c>
      <c r="B34" s="9"/>
      <c r="C34" s="124"/>
      <c r="D34" s="125"/>
      <c r="E34" s="143"/>
      <c r="F34" s="144"/>
      <c r="G34" s="9"/>
      <c r="H34" s="109"/>
      <c r="I34" s="119"/>
      <c r="J34" s="120"/>
      <c r="K34" s="102"/>
      <c r="L34" s="48" t="str">
        <f t="shared" si="0"/>
        <v/>
      </c>
      <c r="M34" s="102"/>
      <c r="N34" s="48" t="str">
        <f t="shared" si="1"/>
        <v/>
      </c>
      <c r="O34" s="188"/>
      <c r="P34" s="189"/>
      <c r="Q34" s="190"/>
      <c r="T34" t="s">
        <v>47</v>
      </c>
    </row>
    <row r="35" spans="1:25" ht="14.25" thickBot="1" x14ac:dyDescent="0.2">
      <c r="A35" s="55">
        <v>22</v>
      </c>
      <c r="B35" s="4"/>
      <c r="C35" s="124"/>
      <c r="D35" s="125"/>
      <c r="E35" s="145"/>
      <c r="F35" s="146"/>
      <c r="G35" s="4"/>
      <c r="H35" s="110"/>
      <c r="I35" s="117"/>
      <c r="J35" s="121"/>
      <c r="K35" s="100"/>
      <c r="L35" s="47" t="str">
        <f t="shared" si="0"/>
        <v/>
      </c>
      <c r="M35" s="100"/>
      <c r="N35" s="47" t="str">
        <f t="shared" si="1"/>
        <v/>
      </c>
      <c r="O35" s="200"/>
      <c r="P35" s="201"/>
      <c r="Q35" s="202"/>
      <c r="T35" t="s">
        <v>48</v>
      </c>
    </row>
    <row r="36" spans="1:25" ht="14.25" thickBot="1" x14ac:dyDescent="0.2">
      <c r="A36" s="55">
        <v>23</v>
      </c>
      <c r="B36" s="4"/>
      <c r="C36" s="124"/>
      <c r="D36" s="125"/>
      <c r="E36" s="145"/>
      <c r="F36" s="146"/>
      <c r="G36" s="4"/>
      <c r="H36" s="110"/>
      <c r="I36" s="117"/>
      <c r="J36" s="121"/>
      <c r="K36" s="100"/>
      <c r="L36" s="47" t="str">
        <f t="shared" si="0"/>
        <v/>
      </c>
      <c r="M36" s="100"/>
      <c r="N36" s="47" t="str">
        <f t="shared" si="1"/>
        <v/>
      </c>
      <c r="O36" s="200"/>
      <c r="P36" s="201"/>
      <c r="Q36" s="202"/>
      <c r="T36" s="94" t="s">
        <v>16</v>
      </c>
      <c r="U36" s="132" t="s">
        <v>17</v>
      </c>
      <c r="V36" s="133"/>
      <c r="W36" s="133"/>
      <c r="X36" s="134"/>
      <c r="Y36" s="83" t="s">
        <v>37</v>
      </c>
    </row>
    <row r="37" spans="1:25" ht="14.25" thickTop="1" x14ac:dyDescent="0.15">
      <c r="A37" s="55">
        <v>24</v>
      </c>
      <c r="B37" s="4"/>
      <c r="C37" s="124"/>
      <c r="D37" s="125"/>
      <c r="E37" s="145"/>
      <c r="F37" s="146"/>
      <c r="G37" s="4"/>
      <c r="H37" s="110"/>
      <c r="I37" s="117"/>
      <c r="J37" s="121"/>
      <c r="K37" s="100"/>
      <c r="L37" s="47" t="str">
        <f t="shared" si="0"/>
        <v/>
      </c>
      <c r="M37" s="100"/>
      <c r="N37" s="47" t="str">
        <f t="shared" si="1"/>
        <v/>
      </c>
      <c r="O37" s="200"/>
      <c r="P37" s="201"/>
      <c r="Q37" s="202"/>
      <c r="T37" s="29">
        <v>1</v>
      </c>
      <c r="U37" s="135" t="s">
        <v>44</v>
      </c>
      <c r="V37" s="136"/>
      <c r="W37" s="136"/>
      <c r="X37" s="137"/>
      <c r="Y37" s="40" t="s">
        <v>30</v>
      </c>
    </row>
    <row r="38" spans="1:25" x14ac:dyDescent="0.15">
      <c r="A38" s="55">
        <v>25</v>
      </c>
      <c r="B38" s="4"/>
      <c r="C38" s="124"/>
      <c r="D38" s="125"/>
      <c r="E38" s="145"/>
      <c r="F38" s="146"/>
      <c r="G38" s="4"/>
      <c r="H38" s="110"/>
      <c r="I38" s="117"/>
      <c r="J38" s="121"/>
      <c r="K38" s="100"/>
      <c r="L38" s="47" t="str">
        <f t="shared" si="0"/>
        <v/>
      </c>
      <c r="M38" s="100"/>
      <c r="N38" s="47" t="str">
        <f t="shared" si="1"/>
        <v/>
      </c>
      <c r="O38" s="200"/>
      <c r="P38" s="201"/>
      <c r="Q38" s="202"/>
      <c r="T38" s="28">
        <v>2</v>
      </c>
      <c r="U38" s="128" t="s">
        <v>18</v>
      </c>
      <c r="V38" s="128"/>
      <c r="W38" s="128"/>
      <c r="X38" s="128"/>
      <c r="Y38" s="41" t="s">
        <v>31</v>
      </c>
    </row>
    <row r="39" spans="1:25" x14ac:dyDescent="0.15">
      <c r="A39" s="55">
        <v>26</v>
      </c>
      <c r="B39" s="4"/>
      <c r="C39" s="124"/>
      <c r="D39" s="125"/>
      <c r="E39" s="145"/>
      <c r="F39" s="146"/>
      <c r="G39" s="4"/>
      <c r="H39" s="110"/>
      <c r="I39" s="117"/>
      <c r="J39" s="121"/>
      <c r="K39" s="100"/>
      <c r="L39" s="47" t="str">
        <f t="shared" si="0"/>
        <v/>
      </c>
      <c r="M39" s="100"/>
      <c r="N39" s="47" t="str">
        <f t="shared" si="1"/>
        <v/>
      </c>
      <c r="O39" s="200"/>
      <c r="P39" s="201"/>
      <c r="Q39" s="202"/>
      <c r="T39" s="28">
        <v>3</v>
      </c>
      <c r="U39" s="128" t="s">
        <v>19</v>
      </c>
      <c r="V39" s="128"/>
      <c r="W39" s="128"/>
      <c r="X39" s="128"/>
      <c r="Y39" s="41" t="s">
        <v>19</v>
      </c>
    </row>
    <row r="40" spans="1:25" x14ac:dyDescent="0.15">
      <c r="A40" s="55">
        <v>27</v>
      </c>
      <c r="B40" s="4"/>
      <c r="C40" s="124"/>
      <c r="D40" s="125"/>
      <c r="E40" s="145"/>
      <c r="F40" s="146"/>
      <c r="G40" s="4"/>
      <c r="H40" s="110"/>
      <c r="I40" s="117"/>
      <c r="J40" s="121"/>
      <c r="K40" s="100"/>
      <c r="L40" s="47" t="str">
        <f t="shared" si="0"/>
        <v/>
      </c>
      <c r="M40" s="100"/>
      <c r="N40" s="47" t="str">
        <f t="shared" si="1"/>
        <v/>
      </c>
      <c r="O40" s="200"/>
      <c r="P40" s="201"/>
      <c r="Q40" s="202"/>
      <c r="T40" s="28">
        <v>4</v>
      </c>
      <c r="U40" s="128" t="s">
        <v>93</v>
      </c>
      <c r="V40" s="128"/>
      <c r="W40" s="128"/>
      <c r="X40" s="128"/>
      <c r="Y40" s="41" t="s">
        <v>20</v>
      </c>
    </row>
    <row r="41" spans="1:25" x14ac:dyDescent="0.15">
      <c r="A41" s="55">
        <v>28</v>
      </c>
      <c r="B41" s="4"/>
      <c r="C41" s="124"/>
      <c r="D41" s="125"/>
      <c r="E41" s="145"/>
      <c r="F41" s="146"/>
      <c r="G41" s="4"/>
      <c r="H41" s="110"/>
      <c r="I41" s="117"/>
      <c r="J41" s="121"/>
      <c r="K41" s="100"/>
      <c r="L41" s="47" t="str">
        <f t="shared" si="0"/>
        <v/>
      </c>
      <c r="M41" s="100"/>
      <c r="N41" s="47" t="str">
        <f t="shared" si="1"/>
        <v/>
      </c>
      <c r="O41" s="200"/>
      <c r="P41" s="201"/>
      <c r="Q41" s="202"/>
      <c r="T41" s="28">
        <v>5</v>
      </c>
      <c r="U41" s="128" t="s">
        <v>21</v>
      </c>
      <c r="V41" s="128"/>
      <c r="W41" s="128"/>
      <c r="X41" s="128"/>
      <c r="Y41" s="41" t="s">
        <v>21</v>
      </c>
    </row>
    <row r="42" spans="1:25" x14ac:dyDescent="0.15">
      <c r="A42" s="55">
        <v>29</v>
      </c>
      <c r="B42" s="4"/>
      <c r="C42" s="124"/>
      <c r="D42" s="125"/>
      <c r="E42" s="145"/>
      <c r="F42" s="146"/>
      <c r="G42" s="4"/>
      <c r="H42" s="110"/>
      <c r="I42" s="117"/>
      <c r="J42" s="121"/>
      <c r="K42" s="100"/>
      <c r="L42" s="47" t="str">
        <f t="shared" si="0"/>
        <v/>
      </c>
      <c r="M42" s="100"/>
      <c r="N42" s="47" t="str">
        <f t="shared" si="1"/>
        <v/>
      </c>
      <c r="O42" s="200"/>
      <c r="P42" s="201"/>
      <c r="Q42" s="202"/>
      <c r="T42" s="28">
        <v>6</v>
      </c>
      <c r="U42" s="128" t="s">
        <v>94</v>
      </c>
      <c r="V42" s="128"/>
      <c r="W42" s="128"/>
      <c r="X42" s="128"/>
      <c r="Y42" s="41" t="s">
        <v>22</v>
      </c>
    </row>
    <row r="43" spans="1:25" ht="14.25" thickBot="1" x14ac:dyDescent="0.2">
      <c r="A43" s="56">
        <v>30</v>
      </c>
      <c r="B43" s="7"/>
      <c r="C43" s="126"/>
      <c r="D43" s="127"/>
      <c r="E43" s="163"/>
      <c r="F43" s="164"/>
      <c r="G43" s="7"/>
      <c r="H43" s="111"/>
      <c r="I43" s="118"/>
      <c r="J43" s="123"/>
      <c r="K43" s="101"/>
      <c r="L43" s="50" t="str">
        <f t="shared" si="0"/>
        <v/>
      </c>
      <c r="M43" s="101"/>
      <c r="N43" s="50" t="str">
        <f t="shared" si="1"/>
        <v/>
      </c>
      <c r="O43" s="203"/>
      <c r="P43" s="204"/>
      <c r="Q43" s="205"/>
      <c r="T43" s="28">
        <v>7</v>
      </c>
      <c r="U43" s="128" t="s">
        <v>23</v>
      </c>
      <c r="V43" s="128"/>
      <c r="W43" s="128"/>
      <c r="X43" s="128"/>
      <c r="Y43" s="41" t="s">
        <v>32</v>
      </c>
    </row>
    <row r="44" spans="1:25" x14ac:dyDescent="0.15">
      <c r="A44" s="57">
        <v>31</v>
      </c>
      <c r="B44" s="10"/>
      <c r="C44" s="124"/>
      <c r="D44" s="125"/>
      <c r="E44" s="143"/>
      <c r="F44" s="144"/>
      <c r="G44" s="10"/>
      <c r="H44" s="112"/>
      <c r="I44" s="119"/>
      <c r="J44" s="120"/>
      <c r="K44" s="102"/>
      <c r="L44" s="48" t="str">
        <f t="shared" si="0"/>
        <v/>
      </c>
      <c r="M44" s="102"/>
      <c r="N44" s="48" t="str">
        <f t="shared" si="1"/>
        <v/>
      </c>
      <c r="O44" s="188"/>
      <c r="P44" s="189"/>
      <c r="Q44" s="190"/>
      <c r="T44" s="28">
        <v>8</v>
      </c>
      <c r="U44" s="128" t="s">
        <v>24</v>
      </c>
      <c r="V44" s="128"/>
      <c r="W44" s="128"/>
      <c r="X44" s="128"/>
      <c r="Y44" s="41" t="s">
        <v>33</v>
      </c>
    </row>
    <row r="45" spans="1:25" x14ac:dyDescent="0.15">
      <c r="A45" s="55">
        <v>32</v>
      </c>
      <c r="B45" s="4"/>
      <c r="C45" s="124"/>
      <c r="D45" s="125"/>
      <c r="E45" s="145"/>
      <c r="F45" s="146"/>
      <c r="G45" s="4"/>
      <c r="H45" s="110"/>
      <c r="I45" s="117"/>
      <c r="J45" s="121"/>
      <c r="K45" s="100"/>
      <c r="L45" s="47" t="str">
        <f t="shared" si="0"/>
        <v/>
      </c>
      <c r="M45" s="100"/>
      <c r="N45" s="47" t="str">
        <f t="shared" si="1"/>
        <v/>
      </c>
      <c r="O45" s="200"/>
      <c r="P45" s="201"/>
      <c r="Q45" s="202"/>
      <c r="T45" s="28">
        <v>9</v>
      </c>
      <c r="U45" s="128" t="s">
        <v>29</v>
      </c>
      <c r="V45" s="128"/>
      <c r="W45" s="128"/>
      <c r="X45" s="128"/>
      <c r="Y45" s="41" t="s">
        <v>34</v>
      </c>
    </row>
    <row r="46" spans="1:25" x14ac:dyDescent="0.15">
      <c r="A46" s="55">
        <v>33</v>
      </c>
      <c r="B46" s="4"/>
      <c r="C46" s="124"/>
      <c r="D46" s="125"/>
      <c r="E46" s="145"/>
      <c r="F46" s="146"/>
      <c r="G46" s="4"/>
      <c r="H46" s="110"/>
      <c r="I46" s="117"/>
      <c r="J46" s="121"/>
      <c r="K46" s="100"/>
      <c r="L46" s="47" t="str">
        <f t="shared" si="0"/>
        <v/>
      </c>
      <c r="M46" s="100"/>
      <c r="N46" s="47" t="str">
        <f t="shared" si="1"/>
        <v/>
      </c>
      <c r="O46" s="200"/>
      <c r="P46" s="201"/>
      <c r="Q46" s="202"/>
      <c r="T46" s="28">
        <v>10</v>
      </c>
      <c r="U46" s="128" t="s">
        <v>53</v>
      </c>
      <c r="V46" s="128"/>
      <c r="W46" s="128"/>
      <c r="X46" s="128"/>
      <c r="Y46" s="41" t="s">
        <v>55</v>
      </c>
    </row>
    <row r="47" spans="1:25" x14ac:dyDescent="0.15">
      <c r="A47" s="55">
        <v>34</v>
      </c>
      <c r="B47" s="4"/>
      <c r="C47" s="124"/>
      <c r="D47" s="125"/>
      <c r="E47" s="145"/>
      <c r="F47" s="146"/>
      <c r="G47" s="4"/>
      <c r="H47" s="110"/>
      <c r="I47" s="117"/>
      <c r="J47" s="121"/>
      <c r="K47" s="100"/>
      <c r="L47" s="47" t="str">
        <f t="shared" si="0"/>
        <v/>
      </c>
      <c r="M47" s="100"/>
      <c r="N47" s="47" t="str">
        <f t="shared" si="1"/>
        <v/>
      </c>
      <c r="O47" s="200"/>
      <c r="P47" s="201"/>
      <c r="Q47" s="202"/>
      <c r="T47" s="28">
        <v>11</v>
      </c>
      <c r="U47" s="128" t="s">
        <v>54</v>
      </c>
      <c r="V47" s="128"/>
      <c r="W47" s="128"/>
      <c r="X47" s="128"/>
      <c r="Y47" s="41" t="s">
        <v>56</v>
      </c>
    </row>
    <row r="48" spans="1:25" x14ac:dyDescent="0.15">
      <c r="A48" s="55">
        <v>35</v>
      </c>
      <c r="B48" s="4"/>
      <c r="C48" s="124"/>
      <c r="D48" s="125"/>
      <c r="E48" s="145"/>
      <c r="F48" s="146"/>
      <c r="G48" s="4"/>
      <c r="H48" s="110"/>
      <c r="I48" s="117"/>
      <c r="J48" s="121"/>
      <c r="K48" s="100"/>
      <c r="L48" s="47" t="str">
        <f t="shared" si="0"/>
        <v/>
      </c>
      <c r="M48" s="100"/>
      <c r="N48" s="47" t="str">
        <f t="shared" si="1"/>
        <v/>
      </c>
      <c r="O48" s="200"/>
      <c r="P48" s="201"/>
      <c r="Q48" s="202"/>
      <c r="T48" s="28">
        <v>12</v>
      </c>
      <c r="U48" s="128" t="s">
        <v>108</v>
      </c>
      <c r="V48" s="128"/>
      <c r="W48" s="128"/>
      <c r="X48" s="128"/>
      <c r="Y48" s="41" t="s">
        <v>52</v>
      </c>
    </row>
    <row r="49" spans="1:25" x14ac:dyDescent="0.15">
      <c r="A49" s="55">
        <v>36</v>
      </c>
      <c r="B49" s="4"/>
      <c r="C49" s="124"/>
      <c r="D49" s="125"/>
      <c r="E49" s="145"/>
      <c r="F49" s="146"/>
      <c r="G49" s="4"/>
      <c r="H49" s="110"/>
      <c r="I49" s="117"/>
      <c r="J49" s="121"/>
      <c r="K49" s="100"/>
      <c r="L49" s="47" t="str">
        <f t="shared" si="0"/>
        <v/>
      </c>
      <c r="M49" s="100"/>
      <c r="N49" s="47" t="str">
        <f t="shared" si="1"/>
        <v/>
      </c>
      <c r="O49" s="200"/>
      <c r="P49" s="201"/>
      <c r="Q49" s="202"/>
      <c r="T49" s="28">
        <v>13</v>
      </c>
      <c r="U49" s="128" t="s">
        <v>109</v>
      </c>
      <c r="V49" s="128"/>
      <c r="W49" s="128"/>
      <c r="X49" s="128"/>
      <c r="Y49" s="41" t="s">
        <v>51</v>
      </c>
    </row>
    <row r="50" spans="1:25" x14ac:dyDescent="0.15">
      <c r="A50" s="55">
        <v>37</v>
      </c>
      <c r="B50" s="4"/>
      <c r="C50" s="124"/>
      <c r="D50" s="125"/>
      <c r="E50" s="145"/>
      <c r="F50" s="146"/>
      <c r="G50" s="4"/>
      <c r="H50" s="110"/>
      <c r="I50" s="117"/>
      <c r="J50" s="121"/>
      <c r="K50" s="100"/>
      <c r="L50" s="47" t="str">
        <f t="shared" si="0"/>
        <v/>
      </c>
      <c r="M50" s="100"/>
      <c r="N50" s="47" t="str">
        <f t="shared" si="1"/>
        <v/>
      </c>
      <c r="O50" s="200"/>
      <c r="P50" s="201"/>
      <c r="Q50" s="202"/>
      <c r="T50" s="28">
        <v>14</v>
      </c>
      <c r="U50" s="128" t="s">
        <v>25</v>
      </c>
      <c r="V50" s="128"/>
      <c r="W50" s="128"/>
      <c r="X50" s="128"/>
      <c r="Y50" s="41" t="s">
        <v>35</v>
      </c>
    </row>
    <row r="51" spans="1:25" x14ac:dyDescent="0.15">
      <c r="A51" s="55">
        <v>38</v>
      </c>
      <c r="B51" s="4"/>
      <c r="C51" s="124"/>
      <c r="D51" s="125"/>
      <c r="E51" s="145"/>
      <c r="F51" s="146"/>
      <c r="G51" s="4"/>
      <c r="H51" s="110"/>
      <c r="I51" s="117"/>
      <c r="J51" s="121"/>
      <c r="K51" s="100"/>
      <c r="L51" s="47" t="str">
        <f t="shared" si="0"/>
        <v/>
      </c>
      <c r="M51" s="100"/>
      <c r="N51" s="47" t="str">
        <f t="shared" si="1"/>
        <v/>
      </c>
      <c r="O51" s="200"/>
      <c r="P51" s="201"/>
      <c r="Q51" s="202"/>
      <c r="T51" s="28">
        <v>15</v>
      </c>
      <c r="U51" s="128" t="s">
        <v>133</v>
      </c>
      <c r="V51" s="128"/>
      <c r="W51" s="128"/>
      <c r="X51" s="128"/>
      <c r="Y51" s="41" t="s">
        <v>133</v>
      </c>
    </row>
    <row r="52" spans="1:25" x14ac:dyDescent="0.15">
      <c r="A52" s="55">
        <v>39</v>
      </c>
      <c r="B52" s="4"/>
      <c r="C52" s="124"/>
      <c r="D52" s="125"/>
      <c r="E52" s="145"/>
      <c r="F52" s="146"/>
      <c r="G52" s="4"/>
      <c r="H52" s="110"/>
      <c r="I52" s="117"/>
      <c r="J52" s="121"/>
      <c r="K52" s="100"/>
      <c r="L52" s="47" t="str">
        <f t="shared" si="0"/>
        <v/>
      </c>
      <c r="M52" s="100"/>
      <c r="N52" s="47" t="str">
        <f t="shared" si="1"/>
        <v/>
      </c>
      <c r="O52" s="200"/>
      <c r="P52" s="201"/>
      <c r="Q52" s="202"/>
      <c r="T52" s="28">
        <v>16</v>
      </c>
      <c r="U52" s="200" t="s">
        <v>26</v>
      </c>
      <c r="V52" s="201"/>
      <c r="W52" s="201"/>
      <c r="X52" s="214"/>
      <c r="Y52" s="41" t="s">
        <v>26</v>
      </c>
    </row>
    <row r="53" spans="1:25" ht="14.25" thickBot="1" x14ac:dyDescent="0.2">
      <c r="A53" s="58">
        <v>40</v>
      </c>
      <c r="B53" s="5"/>
      <c r="C53" s="126"/>
      <c r="D53" s="127"/>
      <c r="E53" s="163"/>
      <c r="F53" s="164"/>
      <c r="G53" s="5"/>
      <c r="H53" s="113"/>
      <c r="I53" s="118"/>
      <c r="J53" s="123"/>
      <c r="K53" s="101"/>
      <c r="L53" s="50" t="str">
        <f t="shared" si="0"/>
        <v/>
      </c>
      <c r="M53" s="101"/>
      <c r="N53" s="50" t="str">
        <f t="shared" si="1"/>
        <v/>
      </c>
      <c r="O53" s="203"/>
      <c r="P53" s="204"/>
      <c r="Q53" s="205"/>
      <c r="T53" s="28">
        <v>17</v>
      </c>
      <c r="U53" s="200" t="s">
        <v>27</v>
      </c>
      <c r="V53" s="201"/>
      <c r="W53" s="201"/>
      <c r="X53" s="214"/>
      <c r="Y53" s="41" t="s">
        <v>27</v>
      </c>
    </row>
    <row r="54" spans="1:25" ht="14.25" thickBot="1" x14ac:dyDescent="0.2">
      <c r="A54" s="54">
        <v>41</v>
      </c>
      <c r="B54" s="9"/>
      <c r="C54" s="124"/>
      <c r="D54" s="125"/>
      <c r="E54" s="143"/>
      <c r="F54" s="144"/>
      <c r="G54" s="9"/>
      <c r="H54" s="109"/>
      <c r="I54" s="119"/>
      <c r="J54" s="120"/>
      <c r="K54" s="102"/>
      <c r="L54" s="48" t="str">
        <f t="shared" si="0"/>
        <v/>
      </c>
      <c r="M54" s="102"/>
      <c r="N54" s="48" t="str">
        <f t="shared" si="1"/>
        <v/>
      </c>
      <c r="O54" s="188"/>
      <c r="P54" s="189"/>
      <c r="Q54" s="190"/>
      <c r="T54" s="59">
        <v>18</v>
      </c>
      <c r="U54" s="129" t="s">
        <v>28</v>
      </c>
      <c r="V54" s="130"/>
      <c r="W54" s="130"/>
      <c r="X54" s="131"/>
      <c r="Y54" s="95" t="s">
        <v>36</v>
      </c>
    </row>
    <row r="55" spans="1:25" x14ac:dyDescent="0.15">
      <c r="A55" s="55">
        <v>42</v>
      </c>
      <c r="B55" s="4"/>
      <c r="C55" s="124"/>
      <c r="D55" s="125"/>
      <c r="E55" s="145"/>
      <c r="F55" s="146"/>
      <c r="G55" s="4"/>
      <c r="H55" s="110"/>
      <c r="I55" s="117"/>
      <c r="J55" s="121"/>
      <c r="K55" s="100"/>
      <c r="L55" s="47" t="str">
        <f t="shared" si="0"/>
        <v/>
      </c>
      <c r="M55" s="100"/>
      <c r="N55" s="47" t="str">
        <f t="shared" si="1"/>
        <v/>
      </c>
      <c r="O55" s="200"/>
      <c r="P55" s="201"/>
      <c r="Q55" s="202"/>
      <c r="T55" s="215"/>
    </row>
    <row r="56" spans="1:25" x14ac:dyDescent="0.15">
      <c r="A56" s="55">
        <v>43</v>
      </c>
      <c r="B56" s="4"/>
      <c r="C56" s="124"/>
      <c r="D56" s="125"/>
      <c r="E56" s="145"/>
      <c r="F56" s="146"/>
      <c r="G56" s="4"/>
      <c r="H56" s="110"/>
      <c r="I56" s="117"/>
      <c r="J56" s="121"/>
      <c r="K56" s="100"/>
      <c r="L56" s="47" t="str">
        <f t="shared" si="0"/>
        <v/>
      </c>
      <c r="M56" s="100"/>
      <c r="N56" s="47" t="str">
        <f t="shared" si="1"/>
        <v/>
      </c>
      <c r="O56" s="200"/>
      <c r="P56" s="201"/>
      <c r="Q56" s="202"/>
    </row>
    <row r="57" spans="1:25" x14ac:dyDescent="0.15">
      <c r="A57" s="55">
        <v>44</v>
      </c>
      <c r="B57" s="4"/>
      <c r="C57" s="124"/>
      <c r="D57" s="125"/>
      <c r="E57" s="145"/>
      <c r="F57" s="146"/>
      <c r="G57" s="4"/>
      <c r="H57" s="110"/>
      <c r="I57" s="117"/>
      <c r="J57" s="121"/>
      <c r="K57" s="100"/>
      <c r="L57" s="47" t="str">
        <f t="shared" si="0"/>
        <v/>
      </c>
      <c r="M57" s="100"/>
      <c r="N57" s="47" t="str">
        <f t="shared" si="1"/>
        <v/>
      </c>
      <c r="O57" s="200"/>
      <c r="P57" s="201"/>
      <c r="Q57" s="202"/>
    </row>
    <row r="58" spans="1:25" x14ac:dyDescent="0.15">
      <c r="A58" s="55">
        <v>45</v>
      </c>
      <c r="B58" s="4"/>
      <c r="C58" s="124"/>
      <c r="D58" s="125"/>
      <c r="E58" s="145"/>
      <c r="F58" s="146"/>
      <c r="G58" s="4"/>
      <c r="H58" s="110"/>
      <c r="I58" s="117"/>
      <c r="J58" s="121"/>
      <c r="K58" s="100"/>
      <c r="L58" s="47" t="str">
        <f t="shared" si="0"/>
        <v/>
      </c>
      <c r="M58" s="100"/>
      <c r="N58" s="47" t="str">
        <f t="shared" si="1"/>
        <v/>
      </c>
      <c r="O58" s="200"/>
      <c r="P58" s="201"/>
      <c r="Q58" s="202"/>
    </row>
    <row r="59" spans="1:25" x14ac:dyDescent="0.15">
      <c r="A59" s="55">
        <v>46</v>
      </c>
      <c r="B59" s="4"/>
      <c r="C59" s="124"/>
      <c r="D59" s="125"/>
      <c r="E59" s="145"/>
      <c r="F59" s="146"/>
      <c r="G59" s="4"/>
      <c r="H59" s="110"/>
      <c r="I59" s="117"/>
      <c r="J59" s="121"/>
      <c r="K59" s="100"/>
      <c r="L59" s="47" t="str">
        <f t="shared" si="0"/>
        <v/>
      </c>
      <c r="M59" s="100"/>
      <c r="N59" s="47" t="str">
        <f t="shared" si="1"/>
        <v/>
      </c>
      <c r="O59" s="200"/>
      <c r="P59" s="201"/>
      <c r="Q59" s="202"/>
    </row>
    <row r="60" spans="1:25" x14ac:dyDescent="0.15">
      <c r="A60" s="55">
        <v>47</v>
      </c>
      <c r="B60" s="4"/>
      <c r="C60" s="124"/>
      <c r="D60" s="125"/>
      <c r="E60" s="145"/>
      <c r="F60" s="146"/>
      <c r="G60" s="4"/>
      <c r="H60" s="110"/>
      <c r="I60" s="117"/>
      <c r="J60" s="121"/>
      <c r="K60" s="100"/>
      <c r="L60" s="47" t="str">
        <f t="shared" si="0"/>
        <v/>
      </c>
      <c r="M60" s="100"/>
      <c r="N60" s="47" t="str">
        <f t="shared" si="1"/>
        <v/>
      </c>
      <c r="O60" s="200"/>
      <c r="P60" s="201"/>
      <c r="Q60" s="202"/>
    </row>
    <row r="61" spans="1:25" x14ac:dyDescent="0.15">
      <c r="A61" s="55">
        <v>48</v>
      </c>
      <c r="B61" s="4"/>
      <c r="C61" s="124"/>
      <c r="D61" s="125"/>
      <c r="E61" s="145"/>
      <c r="F61" s="146"/>
      <c r="G61" s="4"/>
      <c r="H61" s="110"/>
      <c r="I61" s="117"/>
      <c r="J61" s="121"/>
      <c r="K61" s="100"/>
      <c r="L61" s="47" t="str">
        <f t="shared" si="0"/>
        <v/>
      </c>
      <c r="M61" s="100"/>
      <c r="N61" s="47" t="str">
        <f t="shared" si="1"/>
        <v/>
      </c>
      <c r="O61" s="200"/>
      <c r="P61" s="201"/>
      <c r="Q61" s="202"/>
    </row>
    <row r="62" spans="1:25" x14ac:dyDescent="0.15">
      <c r="A62" s="55">
        <v>49</v>
      </c>
      <c r="B62" s="4"/>
      <c r="C62" s="124"/>
      <c r="D62" s="125"/>
      <c r="E62" s="145"/>
      <c r="F62" s="146"/>
      <c r="G62" s="4"/>
      <c r="H62" s="110"/>
      <c r="I62" s="117"/>
      <c r="J62" s="121"/>
      <c r="K62" s="100"/>
      <c r="L62" s="47" t="str">
        <f t="shared" si="0"/>
        <v/>
      </c>
      <c r="M62" s="100"/>
      <c r="N62" s="47" t="str">
        <f t="shared" si="1"/>
        <v/>
      </c>
      <c r="O62" s="200"/>
      <c r="P62" s="201"/>
      <c r="Q62" s="202"/>
    </row>
    <row r="63" spans="1:25" ht="14.25" thickBot="1" x14ac:dyDescent="0.2">
      <c r="A63" s="56">
        <v>50</v>
      </c>
      <c r="B63" s="7"/>
      <c r="C63" s="126"/>
      <c r="D63" s="127"/>
      <c r="E63" s="163"/>
      <c r="F63" s="164"/>
      <c r="G63" s="7"/>
      <c r="H63" s="111"/>
      <c r="I63" s="118"/>
      <c r="J63" s="123"/>
      <c r="K63" s="101"/>
      <c r="L63" s="50" t="str">
        <f t="shared" si="0"/>
        <v/>
      </c>
      <c r="M63" s="101"/>
      <c r="N63" s="50" t="str">
        <f t="shared" si="1"/>
        <v/>
      </c>
      <c r="O63" s="203"/>
      <c r="P63" s="204"/>
      <c r="Q63" s="205"/>
    </row>
    <row r="64" spans="1:25" x14ac:dyDescent="0.15">
      <c r="A64" s="57">
        <v>51</v>
      </c>
      <c r="B64" s="10"/>
      <c r="C64" s="124"/>
      <c r="D64" s="125"/>
      <c r="E64" s="143"/>
      <c r="F64" s="144"/>
      <c r="G64" s="10"/>
      <c r="H64" s="112"/>
      <c r="I64" s="119"/>
      <c r="J64" s="120"/>
      <c r="K64" s="102"/>
      <c r="L64" s="48" t="str">
        <f t="shared" si="0"/>
        <v/>
      </c>
      <c r="M64" s="102"/>
      <c r="N64" s="48" t="str">
        <f t="shared" si="1"/>
        <v/>
      </c>
      <c r="O64" s="188"/>
      <c r="P64" s="189"/>
      <c r="Q64" s="190"/>
    </row>
    <row r="65" spans="1:17" x14ac:dyDescent="0.15">
      <c r="A65" s="55">
        <v>52</v>
      </c>
      <c r="B65" s="4"/>
      <c r="C65" s="124"/>
      <c r="D65" s="125"/>
      <c r="E65" s="145"/>
      <c r="F65" s="146"/>
      <c r="G65" s="4"/>
      <c r="H65" s="110"/>
      <c r="I65" s="117"/>
      <c r="J65" s="121"/>
      <c r="K65" s="100"/>
      <c r="L65" s="47" t="str">
        <f t="shared" si="0"/>
        <v/>
      </c>
      <c r="M65" s="100"/>
      <c r="N65" s="47" t="str">
        <f t="shared" si="1"/>
        <v/>
      </c>
      <c r="O65" s="200"/>
      <c r="P65" s="201"/>
      <c r="Q65" s="202"/>
    </row>
    <row r="66" spans="1:17" x14ac:dyDescent="0.15">
      <c r="A66" s="55">
        <v>53</v>
      </c>
      <c r="B66" s="4"/>
      <c r="C66" s="124"/>
      <c r="D66" s="125"/>
      <c r="E66" s="145"/>
      <c r="F66" s="146"/>
      <c r="G66" s="4"/>
      <c r="H66" s="110"/>
      <c r="I66" s="117"/>
      <c r="J66" s="121"/>
      <c r="K66" s="100"/>
      <c r="L66" s="47" t="str">
        <f t="shared" si="0"/>
        <v/>
      </c>
      <c r="M66" s="100"/>
      <c r="N66" s="47" t="str">
        <f t="shared" si="1"/>
        <v/>
      </c>
      <c r="O66" s="200"/>
      <c r="P66" s="201"/>
      <c r="Q66" s="202"/>
    </row>
    <row r="67" spans="1:17" x14ac:dyDescent="0.15">
      <c r="A67" s="55">
        <v>54</v>
      </c>
      <c r="B67" s="4"/>
      <c r="C67" s="124"/>
      <c r="D67" s="125"/>
      <c r="E67" s="145"/>
      <c r="F67" s="146"/>
      <c r="G67" s="4"/>
      <c r="H67" s="110"/>
      <c r="I67" s="117"/>
      <c r="J67" s="121"/>
      <c r="K67" s="100"/>
      <c r="L67" s="47" t="str">
        <f t="shared" si="0"/>
        <v/>
      </c>
      <c r="M67" s="100"/>
      <c r="N67" s="47" t="str">
        <f t="shared" si="1"/>
        <v/>
      </c>
      <c r="O67" s="200"/>
      <c r="P67" s="201"/>
      <c r="Q67" s="202"/>
    </row>
    <row r="68" spans="1:17" x14ac:dyDescent="0.15">
      <c r="A68" s="55">
        <v>55</v>
      </c>
      <c r="B68" s="4"/>
      <c r="C68" s="124"/>
      <c r="D68" s="125"/>
      <c r="E68" s="145"/>
      <c r="F68" s="146"/>
      <c r="G68" s="4"/>
      <c r="H68" s="110"/>
      <c r="I68" s="117"/>
      <c r="J68" s="121"/>
      <c r="K68" s="100"/>
      <c r="L68" s="47" t="str">
        <f t="shared" si="0"/>
        <v/>
      </c>
      <c r="M68" s="100"/>
      <c r="N68" s="47" t="str">
        <f t="shared" si="1"/>
        <v/>
      </c>
      <c r="O68" s="200"/>
      <c r="P68" s="201"/>
      <c r="Q68" s="202"/>
    </row>
    <row r="69" spans="1:17" x14ac:dyDescent="0.15">
      <c r="A69" s="55">
        <v>56</v>
      </c>
      <c r="B69" s="4"/>
      <c r="C69" s="124"/>
      <c r="D69" s="125"/>
      <c r="E69" s="145"/>
      <c r="F69" s="146"/>
      <c r="G69" s="4"/>
      <c r="H69" s="110"/>
      <c r="I69" s="117"/>
      <c r="J69" s="121"/>
      <c r="K69" s="100"/>
      <c r="L69" s="47" t="str">
        <f t="shared" si="0"/>
        <v/>
      </c>
      <c r="M69" s="100"/>
      <c r="N69" s="47" t="str">
        <f t="shared" si="1"/>
        <v/>
      </c>
      <c r="O69" s="200"/>
      <c r="P69" s="201"/>
      <c r="Q69" s="202"/>
    </row>
    <row r="70" spans="1:17" x14ac:dyDescent="0.15">
      <c r="A70" s="55">
        <v>57</v>
      </c>
      <c r="B70" s="4"/>
      <c r="C70" s="124"/>
      <c r="D70" s="125"/>
      <c r="E70" s="145"/>
      <c r="F70" s="146"/>
      <c r="G70" s="4"/>
      <c r="H70" s="110"/>
      <c r="I70" s="117"/>
      <c r="J70" s="121"/>
      <c r="K70" s="100"/>
      <c r="L70" s="47" t="str">
        <f t="shared" si="0"/>
        <v/>
      </c>
      <c r="M70" s="100"/>
      <c r="N70" s="47" t="str">
        <f t="shared" si="1"/>
        <v/>
      </c>
      <c r="O70" s="200"/>
      <c r="P70" s="201"/>
      <c r="Q70" s="202"/>
    </row>
    <row r="71" spans="1:17" x14ac:dyDescent="0.15">
      <c r="A71" s="55">
        <v>58</v>
      </c>
      <c r="B71" s="4"/>
      <c r="C71" s="124"/>
      <c r="D71" s="125"/>
      <c r="E71" s="145"/>
      <c r="F71" s="146"/>
      <c r="G71" s="4"/>
      <c r="H71" s="110"/>
      <c r="I71" s="117"/>
      <c r="J71" s="121"/>
      <c r="K71" s="100"/>
      <c r="L71" s="47" t="str">
        <f t="shared" si="0"/>
        <v/>
      </c>
      <c r="M71" s="100"/>
      <c r="N71" s="47" t="str">
        <f t="shared" si="1"/>
        <v/>
      </c>
      <c r="O71" s="200"/>
      <c r="P71" s="201"/>
      <c r="Q71" s="202"/>
    </row>
    <row r="72" spans="1:17" x14ac:dyDescent="0.15">
      <c r="A72" s="55">
        <v>59</v>
      </c>
      <c r="B72" s="4"/>
      <c r="C72" s="124"/>
      <c r="D72" s="125"/>
      <c r="E72" s="145"/>
      <c r="F72" s="146"/>
      <c r="G72" s="4"/>
      <c r="H72" s="110"/>
      <c r="I72" s="117"/>
      <c r="J72" s="121"/>
      <c r="K72" s="100"/>
      <c r="L72" s="47" t="str">
        <f t="shared" si="0"/>
        <v/>
      </c>
      <c r="M72" s="100"/>
      <c r="N72" s="47" t="str">
        <f t="shared" si="1"/>
        <v/>
      </c>
      <c r="O72" s="200"/>
      <c r="P72" s="201"/>
      <c r="Q72" s="202"/>
    </row>
    <row r="73" spans="1:17" ht="14.25" thickBot="1" x14ac:dyDescent="0.2">
      <c r="A73" s="58">
        <v>60</v>
      </c>
      <c r="B73" s="5"/>
      <c r="C73" s="126"/>
      <c r="D73" s="127"/>
      <c r="E73" s="163"/>
      <c r="F73" s="164"/>
      <c r="G73" s="5"/>
      <c r="H73" s="113"/>
      <c r="I73" s="118"/>
      <c r="J73" s="123"/>
      <c r="K73" s="101"/>
      <c r="L73" s="50" t="str">
        <f t="shared" si="0"/>
        <v/>
      </c>
      <c r="M73" s="101"/>
      <c r="N73" s="50" t="str">
        <f t="shared" si="1"/>
        <v/>
      </c>
      <c r="O73" s="203"/>
      <c r="P73" s="204"/>
      <c r="Q73" s="205"/>
    </row>
    <row r="74" spans="1:17" x14ac:dyDescent="0.15">
      <c r="A74" s="54">
        <v>61</v>
      </c>
      <c r="B74" s="9"/>
      <c r="C74" s="124"/>
      <c r="D74" s="125"/>
      <c r="E74" s="143"/>
      <c r="F74" s="144"/>
      <c r="G74" s="9"/>
      <c r="H74" s="109"/>
      <c r="I74" s="119"/>
      <c r="J74" s="120"/>
      <c r="K74" s="102"/>
      <c r="L74" s="48" t="str">
        <f t="shared" si="0"/>
        <v/>
      </c>
      <c r="M74" s="102"/>
      <c r="N74" s="48" t="str">
        <f t="shared" si="1"/>
        <v/>
      </c>
      <c r="O74" s="188"/>
      <c r="P74" s="189"/>
      <c r="Q74" s="190"/>
    </row>
    <row r="75" spans="1:17" x14ac:dyDescent="0.15">
      <c r="A75" s="55">
        <v>62</v>
      </c>
      <c r="B75" s="4"/>
      <c r="C75" s="124"/>
      <c r="D75" s="125"/>
      <c r="E75" s="145"/>
      <c r="F75" s="146"/>
      <c r="G75" s="4"/>
      <c r="H75" s="110"/>
      <c r="I75" s="117"/>
      <c r="J75" s="121"/>
      <c r="K75" s="100"/>
      <c r="L75" s="47" t="str">
        <f t="shared" si="0"/>
        <v/>
      </c>
      <c r="M75" s="100"/>
      <c r="N75" s="47" t="str">
        <f t="shared" si="1"/>
        <v/>
      </c>
      <c r="O75" s="200"/>
      <c r="P75" s="201"/>
      <c r="Q75" s="202"/>
    </row>
    <row r="76" spans="1:17" x14ac:dyDescent="0.15">
      <c r="A76" s="55">
        <v>63</v>
      </c>
      <c r="B76" s="4"/>
      <c r="C76" s="124"/>
      <c r="D76" s="125"/>
      <c r="E76" s="145"/>
      <c r="F76" s="146"/>
      <c r="G76" s="4"/>
      <c r="H76" s="110"/>
      <c r="I76" s="117"/>
      <c r="J76" s="121"/>
      <c r="K76" s="100"/>
      <c r="L76" s="47" t="str">
        <f t="shared" si="0"/>
        <v/>
      </c>
      <c r="M76" s="100"/>
      <c r="N76" s="47" t="str">
        <f t="shared" si="1"/>
        <v/>
      </c>
      <c r="O76" s="200"/>
      <c r="P76" s="201"/>
      <c r="Q76" s="202"/>
    </row>
    <row r="77" spans="1:17" x14ac:dyDescent="0.15">
      <c r="A77" s="55">
        <v>64</v>
      </c>
      <c r="B77" s="4"/>
      <c r="C77" s="124"/>
      <c r="D77" s="125"/>
      <c r="E77" s="145"/>
      <c r="F77" s="146"/>
      <c r="G77" s="4"/>
      <c r="H77" s="110"/>
      <c r="I77" s="117"/>
      <c r="J77" s="121"/>
      <c r="K77" s="100"/>
      <c r="L77" s="47" t="str">
        <f t="shared" si="0"/>
        <v/>
      </c>
      <c r="M77" s="100"/>
      <c r="N77" s="47" t="str">
        <f t="shared" si="1"/>
        <v/>
      </c>
      <c r="O77" s="200"/>
      <c r="P77" s="201"/>
      <c r="Q77" s="202"/>
    </row>
    <row r="78" spans="1:17" x14ac:dyDescent="0.15">
      <c r="A78" s="55">
        <v>65</v>
      </c>
      <c r="B78" s="4"/>
      <c r="C78" s="124"/>
      <c r="D78" s="125"/>
      <c r="E78" s="145"/>
      <c r="F78" s="146"/>
      <c r="G78" s="4"/>
      <c r="H78" s="110"/>
      <c r="I78" s="117"/>
      <c r="J78" s="121"/>
      <c r="K78" s="100"/>
      <c r="L78" s="47" t="str">
        <f t="shared" si="0"/>
        <v/>
      </c>
      <c r="M78" s="100"/>
      <c r="N78" s="47" t="str">
        <f t="shared" si="1"/>
        <v/>
      </c>
      <c r="O78" s="200"/>
      <c r="P78" s="201"/>
      <c r="Q78" s="202"/>
    </row>
    <row r="79" spans="1:17" x14ac:dyDescent="0.15">
      <c r="A79" s="55">
        <v>66</v>
      </c>
      <c r="B79" s="4"/>
      <c r="C79" s="124"/>
      <c r="D79" s="125"/>
      <c r="E79" s="145"/>
      <c r="F79" s="146"/>
      <c r="G79" s="4"/>
      <c r="H79" s="110"/>
      <c r="I79" s="117"/>
      <c r="J79" s="121"/>
      <c r="K79" s="100"/>
      <c r="L79" s="47" t="str">
        <f t="shared" ref="L79:L113" si="2">IFERROR(VLOOKUP(K79,$T$37:$Y$57,6,FALSE),"")</f>
        <v/>
      </c>
      <c r="M79" s="100"/>
      <c r="N79" s="47" t="str">
        <f t="shared" ref="N79:N113" si="3">IFERROR(VLOOKUP(M79,$T$37:$Y$55,6,FALSE),"")</f>
        <v/>
      </c>
      <c r="O79" s="200"/>
      <c r="P79" s="201"/>
      <c r="Q79" s="202"/>
    </row>
    <row r="80" spans="1:17" x14ac:dyDescent="0.15">
      <c r="A80" s="55">
        <v>67</v>
      </c>
      <c r="B80" s="4"/>
      <c r="C80" s="124"/>
      <c r="D80" s="125"/>
      <c r="E80" s="145"/>
      <c r="F80" s="146"/>
      <c r="G80" s="4"/>
      <c r="H80" s="110"/>
      <c r="I80" s="117"/>
      <c r="J80" s="121"/>
      <c r="K80" s="100"/>
      <c r="L80" s="47" t="str">
        <f t="shared" si="2"/>
        <v/>
      </c>
      <c r="M80" s="100"/>
      <c r="N80" s="47" t="str">
        <f t="shared" si="3"/>
        <v/>
      </c>
      <c r="O80" s="200"/>
      <c r="P80" s="201"/>
      <c r="Q80" s="202"/>
    </row>
    <row r="81" spans="1:17" x14ac:dyDescent="0.15">
      <c r="A81" s="55">
        <v>68</v>
      </c>
      <c r="B81" s="4"/>
      <c r="C81" s="124"/>
      <c r="D81" s="125"/>
      <c r="E81" s="145"/>
      <c r="F81" s="146"/>
      <c r="G81" s="4"/>
      <c r="H81" s="110"/>
      <c r="I81" s="117"/>
      <c r="J81" s="121"/>
      <c r="K81" s="100"/>
      <c r="L81" s="47" t="str">
        <f t="shared" si="2"/>
        <v/>
      </c>
      <c r="M81" s="100"/>
      <c r="N81" s="47" t="str">
        <f t="shared" si="3"/>
        <v/>
      </c>
      <c r="O81" s="200"/>
      <c r="P81" s="201"/>
      <c r="Q81" s="202"/>
    </row>
    <row r="82" spans="1:17" x14ac:dyDescent="0.15">
      <c r="A82" s="55">
        <v>69</v>
      </c>
      <c r="B82" s="4"/>
      <c r="C82" s="124"/>
      <c r="D82" s="125"/>
      <c r="E82" s="145"/>
      <c r="F82" s="146"/>
      <c r="G82" s="4"/>
      <c r="H82" s="110"/>
      <c r="I82" s="117"/>
      <c r="J82" s="121"/>
      <c r="K82" s="100"/>
      <c r="L82" s="47" t="str">
        <f t="shared" si="2"/>
        <v/>
      </c>
      <c r="M82" s="100"/>
      <c r="N82" s="47" t="str">
        <f t="shared" si="3"/>
        <v/>
      </c>
      <c r="O82" s="200"/>
      <c r="P82" s="201"/>
      <c r="Q82" s="202"/>
    </row>
    <row r="83" spans="1:17" ht="14.25" thickBot="1" x14ac:dyDescent="0.2">
      <c r="A83" s="56">
        <v>70</v>
      </c>
      <c r="B83" s="7"/>
      <c r="C83" s="126"/>
      <c r="D83" s="127"/>
      <c r="E83" s="163"/>
      <c r="F83" s="164"/>
      <c r="G83" s="7"/>
      <c r="H83" s="111"/>
      <c r="I83" s="118"/>
      <c r="J83" s="123"/>
      <c r="K83" s="101"/>
      <c r="L83" s="50" t="str">
        <f t="shared" si="2"/>
        <v/>
      </c>
      <c r="M83" s="101"/>
      <c r="N83" s="50" t="str">
        <f t="shared" si="3"/>
        <v/>
      </c>
      <c r="O83" s="203"/>
      <c r="P83" s="204"/>
      <c r="Q83" s="205"/>
    </row>
    <row r="84" spans="1:17" x14ac:dyDescent="0.15">
      <c r="A84" s="57">
        <v>71</v>
      </c>
      <c r="B84" s="10"/>
      <c r="C84" s="124"/>
      <c r="D84" s="125"/>
      <c r="E84" s="143"/>
      <c r="F84" s="144"/>
      <c r="G84" s="10"/>
      <c r="H84" s="112"/>
      <c r="I84" s="119"/>
      <c r="J84" s="120"/>
      <c r="K84" s="102"/>
      <c r="L84" s="48" t="str">
        <f t="shared" si="2"/>
        <v/>
      </c>
      <c r="M84" s="102"/>
      <c r="N84" s="48" t="str">
        <f t="shared" si="3"/>
        <v/>
      </c>
      <c r="O84" s="188"/>
      <c r="P84" s="189"/>
      <c r="Q84" s="190"/>
    </row>
    <row r="85" spans="1:17" x14ac:dyDescent="0.15">
      <c r="A85" s="55">
        <v>72</v>
      </c>
      <c r="B85" s="4"/>
      <c r="C85" s="124"/>
      <c r="D85" s="125"/>
      <c r="E85" s="145"/>
      <c r="F85" s="146"/>
      <c r="G85" s="4"/>
      <c r="H85" s="110"/>
      <c r="I85" s="117"/>
      <c r="J85" s="121"/>
      <c r="K85" s="100"/>
      <c r="L85" s="47" t="str">
        <f t="shared" si="2"/>
        <v/>
      </c>
      <c r="M85" s="100"/>
      <c r="N85" s="47" t="str">
        <f t="shared" si="3"/>
        <v/>
      </c>
      <c r="O85" s="200"/>
      <c r="P85" s="201"/>
      <c r="Q85" s="202"/>
    </row>
    <row r="86" spans="1:17" x14ac:dyDescent="0.15">
      <c r="A86" s="55">
        <v>73</v>
      </c>
      <c r="B86" s="4"/>
      <c r="C86" s="124"/>
      <c r="D86" s="125"/>
      <c r="E86" s="145"/>
      <c r="F86" s="146"/>
      <c r="G86" s="4"/>
      <c r="H86" s="110"/>
      <c r="I86" s="117"/>
      <c r="J86" s="121"/>
      <c r="K86" s="100"/>
      <c r="L86" s="47" t="str">
        <f t="shared" si="2"/>
        <v/>
      </c>
      <c r="M86" s="100"/>
      <c r="N86" s="47" t="str">
        <f t="shared" si="3"/>
        <v/>
      </c>
      <c r="O86" s="200"/>
      <c r="P86" s="201"/>
      <c r="Q86" s="202"/>
    </row>
    <row r="87" spans="1:17" x14ac:dyDescent="0.15">
      <c r="A87" s="55">
        <v>74</v>
      </c>
      <c r="B87" s="4"/>
      <c r="C87" s="124"/>
      <c r="D87" s="125"/>
      <c r="E87" s="145"/>
      <c r="F87" s="146"/>
      <c r="G87" s="4"/>
      <c r="H87" s="110"/>
      <c r="I87" s="117"/>
      <c r="J87" s="121"/>
      <c r="K87" s="100"/>
      <c r="L87" s="47" t="str">
        <f t="shared" si="2"/>
        <v/>
      </c>
      <c r="M87" s="100"/>
      <c r="N87" s="47" t="str">
        <f t="shared" si="3"/>
        <v/>
      </c>
      <c r="O87" s="200"/>
      <c r="P87" s="201"/>
      <c r="Q87" s="202"/>
    </row>
    <row r="88" spans="1:17" x14ac:dyDescent="0.15">
      <c r="A88" s="55">
        <v>75</v>
      </c>
      <c r="B88" s="4"/>
      <c r="C88" s="124"/>
      <c r="D88" s="125"/>
      <c r="E88" s="145"/>
      <c r="F88" s="146"/>
      <c r="G88" s="4"/>
      <c r="H88" s="110"/>
      <c r="I88" s="117"/>
      <c r="J88" s="121"/>
      <c r="K88" s="100"/>
      <c r="L88" s="47" t="str">
        <f t="shared" si="2"/>
        <v/>
      </c>
      <c r="M88" s="100"/>
      <c r="N88" s="47" t="str">
        <f t="shared" si="3"/>
        <v/>
      </c>
      <c r="O88" s="200"/>
      <c r="P88" s="201"/>
      <c r="Q88" s="202"/>
    </row>
    <row r="89" spans="1:17" x14ac:dyDescent="0.15">
      <c r="A89" s="55">
        <v>76</v>
      </c>
      <c r="B89" s="4"/>
      <c r="C89" s="124"/>
      <c r="D89" s="125"/>
      <c r="E89" s="145"/>
      <c r="F89" s="146"/>
      <c r="G89" s="4"/>
      <c r="H89" s="110"/>
      <c r="I89" s="117"/>
      <c r="J89" s="121"/>
      <c r="K89" s="100"/>
      <c r="L89" s="47" t="str">
        <f t="shared" si="2"/>
        <v/>
      </c>
      <c r="M89" s="100"/>
      <c r="N89" s="47" t="str">
        <f t="shared" si="3"/>
        <v/>
      </c>
      <c r="O89" s="200"/>
      <c r="P89" s="201"/>
      <c r="Q89" s="202"/>
    </row>
    <row r="90" spans="1:17" x14ac:dyDescent="0.15">
      <c r="A90" s="55">
        <v>77</v>
      </c>
      <c r="B90" s="4"/>
      <c r="C90" s="124"/>
      <c r="D90" s="125"/>
      <c r="E90" s="145"/>
      <c r="F90" s="146"/>
      <c r="G90" s="4"/>
      <c r="H90" s="110"/>
      <c r="I90" s="117"/>
      <c r="J90" s="121"/>
      <c r="K90" s="100"/>
      <c r="L90" s="47" t="str">
        <f t="shared" si="2"/>
        <v/>
      </c>
      <c r="M90" s="100"/>
      <c r="N90" s="47" t="str">
        <f t="shared" si="3"/>
        <v/>
      </c>
      <c r="O90" s="200"/>
      <c r="P90" s="201"/>
      <c r="Q90" s="202"/>
    </row>
    <row r="91" spans="1:17" x14ac:dyDescent="0.15">
      <c r="A91" s="55">
        <v>78</v>
      </c>
      <c r="B91" s="4"/>
      <c r="C91" s="124"/>
      <c r="D91" s="125"/>
      <c r="E91" s="145"/>
      <c r="F91" s="146"/>
      <c r="G91" s="4"/>
      <c r="H91" s="110"/>
      <c r="I91" s="117"/>
      <c r="J91" s="121"/>
      <c r="K91" s="100"/>
      <c r="L91" s="47" t="str">
        <f t="shared" si="2"/>
        <v/>
      </c>
      <c r="M91" s="100"/>
      <c r="N91" s="47" t="str">
        <f t="shared" si="3"/>
        <v/>
      </c>
      <c r="O91" s="200"/>
      <c r="P91" s="201"/>
      <c r="Q91" s="202"/>
    </row>
    <row r="92" spans="1:17" x14ac:dyDescent="0.15">
      <c r="A92" s="55">
        <v>79</v>
      </c>
      <c r="B92" s="4"/>
      <c r="C92" s="124"/>
      <c r="D92" s="125"/>
      <c r="E92" s="145"/>
      <c r="F92" s="146"/>
      <c r="G92" s="4"/>
      <c r="H92" s="110"/>
      <c r="I92" s="117"/>
      <c r="J92" s="121"/>
      <c r="K92" s="100"/>
      <c r="L92" s="47" t="str">
        <f t="shared" si="2"/>
        <v/>
      </c>
      <c r="M92" s="100"/>
      <c r="N92" s="47" t="str">
        <f t="shared" si="3"/>
        <v/>
      </c>
      <c r="O92" s="200"/>
      <c r="P92" s="201"/>
      <c r="Q92" s="202"/>
    </row>
    <row r="93" spans="1:17" ht="14.25" thickBot="1" x14ac:dyDescent="0.2">
      <c r="A93" s="58">
        <v>80</v>
      </c>
      <c r="B93" s="5"/>
      <c r="C93" s="126"/>
      <c r="D93" s="127"/>
      <c r="E93" s="163"/>
      <c r="F93" s="164"/>
      <c r="G93" s="5"/>
      <c r="H93" s="113"/>
      <c r="I93" s="118"/>
      <c r="J93" s="123"/>
      <c r="K93" s="101"/>
      <c r="L93" s="50" t="str">
        <f t="shared" si="2"/>
        <v/>
      </c>
      <c r="M93" s="101"/>
      <c r="N93" s="50" t="str">
        <f t="shared" si="3"/>
        <v/>
      </c>
      <c r="O93" s="203"/>
      <c r="P93" s="204"/>
      <c r="Q93" s="205"/>
    </row>
    <row r="94" spans="1:17" x14ac:dyDescent="0.15">
      <c r="A94" s="54">
        <v>81</v>
      </c>
      <c r="B94" s="9"/>
      <c r="C94" s="124"/>
      <c r="D94" s="125"/>
      <c r="E94" s="143"/>
      <c r="F94" s="144"/>
      <c r="G94" s="9"/>
      <c r="H94" s="109"/>
      <c r="I94" s="119"/>
      <c r="J94" s="120"/>
      <c r="K94" s="102"/>
      <c r="L94" s="48" t="str">
        <f t="shared" si="2"/>
        <v/>
      </c>
      <c r="M94" s="102"/>
      <c r="N94" s="48" t="str">
        <f t="shared" si="3"/>
        <v/>
      </c>
      <c r="O94" s="188"/>
      <c r="P94" s="189"/>
      <c r="Q94" s="190"/>
    </row>
    <row r="95" spans="1:17" x14ac:dyDescent="0.15">
      <c r="A95" s="55">
        <v>82</v>
      </c>
      <c r="B95" s="4"/>
      <c r="C95" s="124"/>
      <c r="D95" s="125"/>
      <c r="E95" s="145"/>
      <c r="F95" s="146"/>
      <c r="G95" s="4"/>
      <c r="H95" s="110"/>
      <c r="I95" s="117"/>
      <c r="J95" s="121"/>
      <c r="K95" s="100"/>
      <c r="L95" s="47" t="str">
        <f t="shared" si="2"/>
        <v/>
      </c>
      <c r="M95" s="100"/>
      <c r="N95" s="47" t="str">
        <f t="shared" si="3"/>
        <v/>
      </c>
      <c r="O95" s="200"/>
      <c r="P95" s="201"/>
      <c r="Q95" s="202"/>
    </row>
    <row r="96" spans="1:17" x14ac:dyDescent="0.15">
      <c r="A96" s="55">
        <v>83</v>
      </c>
      <c r="B96" s="4"/>
      <c r="C96" s="124"/>
      <c r="D96" s="125"/>
      <c r="E96" s="145"/>
      <c r="F96" s="146"/>
      <c r="G96" s="4"/>
      <c r="H96" s="110"/>
      <c r="I96" s="117"/>
      <c r="J96" s="121"/>
      <c r="K96" s="100"/>
      <c r="L96" s="47" t="str">
        <f t="shared" si="2"/>
        <v/>
      </c>
      <c r="M96" s="100"/>
      <c r="N96" s="47" t="str">
        <f t="shared" si="3"/>
        <v/>
      </c>
      <c r="O96" s="200"/>
      <c r="P96" s="201"/>
      <c r="Q96" s="202"/>
    </row>
    <row r="97" spans="1:17" x14ac:dyDescent="0.15">
      <c r="A97" s="55">
        <v>84</v>
      </c>
      <c r="B97" s="4"/>
      <c r="C97" s="124"/>
      <c r="D97" s="125"/>
      <c r="E97" s="145"/>
      <c r="F97" s="146"/>
      <c r="G97" s="4"/>
      <c r="H97" s="110"/>
      <c r="I97" s="117"/>
      <c r="J97" s="121"/>
      <c r="K97" s="100"/>
      <c r="L97" s="47" t="str">
        <f t="shared" si="2"/>
        <v/>
      </c>
      <c r="M97" s="100"/>
      <c r="N97" s="47" t="str">
        <f t="shared" si="3"/>
        <v/>
      </c>
      <c r="O97" s="200"/>
      <c r="P97" s="201"/>
      <c r="Q97" s="202"/>
    </row>
    <row r="98" spans="1:17" x14ac:dyDescent="0.15">
      <c r="A98" s="55">
        <v>85</v>
      </c>
      <c r="B98" s="4"/>
      <c r="C98" s="124"/>
      <c r="D98" s="125"/>
      <c r="E98" s="145"/>
      <c r="F98" s="146"/>
      <c r="G98" s="4"/>
      <c r="H98" s="110"/>
      <c r="I98" s="117"/>
      <c r="J98" s="121"/>
      <c r="K98" s="100"/>
      <c r="L98" s="47" t="str">
        <f t="shared" si="2"/>
        <v/>
      </c>
      <c r="M98" s="100"/>
      <c r="N98" s="47" t="str">
        <f t="shared" si="3"/>
        <v/>
      </c>
      <c r="O98" s="200"/>
      <c r="P98" s="201"/>
      <c r="Q98" s="202"/>
    </row>
    <row r="99" spans="1:17" x14ac:dyDescent="0.15">
      <c r="A99" s="55">
        <v>86</v>
      </c>
      <c r="B99" s="4"/>
      <c r="C99" s="124"/>
      <c r="D99" s="125"/>
      <c r="E99" s="145"/>
      <c r="F99" s="146"/>
      <c r="G99" s="4"/>
      <c r="H99" s="110"/>
      <c r="I99" s="117"/>
      <c r="J99" s="121"/>
      <c r="K99" s="100"/>
      <c r="L99" s="47" t="str">
        <f t="shared" si="2"/>
        <v/>
      </c>
      <c r="M99" s="100"/>
      <c r="N99" s="47" t="str">
        <f t="shared" si="3"/>
        <v/>
      </c>
      <c r="O99" s="200"/>
      <c r="P99" s="201"/>
      <c r="Q99" s="202"/>
    </row>
    <row r="100" spans="1:17" x14ac:dyDescent="0.15">
      <c r="A100" s="55">
        <v>87</v>
      </c>
      <c r="B100" s="4"/>
      <c r="C100" s="124"/>
      <c r="D100" s="125"/>
      <c r="E100" s="145"/>
      <c r="F100" s="146"/>
      <c r="G100" s="4"/>
      <c r="H100" s="110"/>
      <c r="I100" s="117"/>
      <c r="J100" s="121"/>
      <c r="K100" s="100"/>
      <c r="L100" s="47" t="str">
        <f t="shared" si="2"/>
        <v/>
      </c>
      <c r="M100" s="100"/>
      <c r="N100" s="47" t="str">
        <f t="shared" si="3"/>
        <v/>
      </c>
      <c r="O100" s="200"/>
      <c r="P100" s="201"/>
      <c r="Q100" s="202"/>
    </row>
    <row r="101" spans="1:17" x14ac:dyDescent="0.15">
      <c r="A101" s="55">
        <v>88</v>
      </c>
      <c r="B101" s="4"/>
      <c r="C101" s="124"/>
      <c r="D101" s="125"/>
      <c r="E101" s="145"/>
      <c r="F101" s="146"/>
      <c r="G101" s="4"/>
      <c r="H101" s="110"/>
      <c r="I101" s="117"/>
      <c r="J101" s="121"/>
      <c r="K101" s="100"/>
      <c r="L101" s="47" t="str">
        <f t="shared" si="2"/>
        <v/>
      </c>
      <c r="M101" s="100"/>
      <c r="N101" s="47" t="str">
        <f t="shared" si="3"/>
        <v/>
      </c>
      <c r="O101" s="200"/>
      <c r="P101" s="201"/>
      <c r="Q101" s="202"/>
    </row>
    <row r="102" spans="1:17" x14ac:dyDescent="0.15">
      <c r="A102" s="55">
        <v>89</v>
      </c>
      <c r="B102" s="4"/>
      <c r="C102" s="124"/>
      <c r="D102" s="125"/>
      <c r="E102" s="145"/>
      <c r="F102" s="146"/>
      <c r="G102" s="4"/>
      <c r="H102" s="110"/>
      <c r="I102" s="117"/>
      <c r="J102" s="121"/>
      <c r="K102" s="100"/>
      <c r="L102" s="47" t="str">
        <f t="shared" si="2"/>
        <v/>
      </c>
      <c r="M102" s="100"/>
      <c r="N102" s="47" t="str">
        <f t="shared" si="3"/>
        <v/>
      </c>
      <c r="O102" s="200"/>
      <c r="P102" s="201"/>
      <c r="Q102" s="202"/>
    </row>
    <row r="103" spans="1:17" ht="14.25" thickBot="1" x14ac:dyDescent="0.2">
      <c r="A103" s="56">
        <v>90</v>
      </c>
      <c r="B103" s="7"/>
      <c r="C103" s="126"/>
      <c r="D103" s="127"/>
      <c r="E103" s="163"/>
      <c r="F103" s="164"/>
      <c r="G103" s="7"/>
      <c r="H103" s="111"/>
      <c r="I103" s="118"/>
      <c r="J103" s="123"/>
      <c r="K103" s="101"/>
      <c r="L103" s="50" t="str">
        <f t="shared" si="2"/>
        <v/>
      </c>
      <c r="M103" s="101"/>
      <c r="N103" s="50" t="str">
        <f t="shared" si="3"/>
        <v/>
      </c>
      <c r="O103" s="203"/>
      <c r="P103" s="204"/>
      <c r="Q103" s="205"/>
    </row>
    <row r="104" spans="1:17" x14ac:dyDescent="0.15">
      <c r="A104" s="57">
        <v>91</v>
      </c>
      <c r="B104" s="10"/>
      <c r="C104" s="124"/>
      <c r="D104" s="125"/>
      <c r="E104" s="143"/>
      <c r="F104" s="144"/>
      <c r="G104" s="10"/>
      <c r="H104" s="112"/>
      <c r="I104" s="119"/>
      <c r="J104" s="120"/>
      <c r="K104" s="102"/>
      <c r="L104" s="48" t="str">
        <f t="shared" si="2"/>
        <v/>
      </c>
      <c r="M104" s="102"/>
      <c r="N104" s="48" t="str">
        <f t="shared" si="3"/>
        <v/>
      </c>
      <c r="O104" s="188"/>
      <c r="P104" s="189"/>
      <c r="Q104" s="190"/>
    </row>
    <row r="105" spans="1:17" x14ac:dyDescent="0.15">
      <c r="A105" s="55">
        <v>92</v>
      </c>
      <c r="B105" s="4"/>
      <c r="C105" s="124"/>
      <c r="D105" s="125"/>
      <c r="E105" s="145"/>
      <c r="F105" s="146"/>
      <c r="G105" s="4"/>
      <c r="H105" s="110"/>
      <c r="I105" s="117"/>
      <c r="J105" s="121"/>
      <c r="K105" s="100"/>
      <c r="L105" s="47" t="str">
        <f t="shared" si="2"/>
        <v/>
      </c>
      <c r="M105" s="100"/>
      <c r="N105" s="47" t="str">
        <f t="shared" si="3"/>
        <v/>
      </c>
      <c r="O105" s="200"/>
      <c r="P105" s="201"/>
      <c r="Q105" s="202"/>
    </row>
    <row r="106" spans="1:17" x14ac:dyDescent="0.15">
      <c r="A106" s="55">
        <v>93</v>
      </c>
      <c r="B106" s="4"/>
      <c r="C106" s="124"/>
      <c r="D106" s="125"/>
      <c r="E106" s="145"/>
      <c r="F106" s="146"/>
      <c r="G106" s="4"/>
      <c r="H106" s="110"/>
      <c r="I106" s="117"/>
      <c r="J106" s="121"/>
      <c r="K106" s="100"/>
      <c r="L106" s="47" t="str">
        <f t="shared" si="2"/>
        <v/>
      </c>
      <c r="M106" s="100"/>
      <c r="N106" s="47" t="str">
        <f t="shared" si="3"/>
        <v/>
      </c>
      <c r="O106" s="200"/>
      <c r="P106" s="201"/>
      <c r="Q106" s="202"/>
    </row>
    <row r="107" spans="1:17" x14ac:dyDescent="0.15">
      <c r="A107" s="55">
        <v>94</v>
      </c>
      <c r="B107" s="4"/>
      <c r="C107" s="124"/>
      <c r="D107" s="125"/>
      <c r="E107" s="145"/>
      <c r="F107" s="146"/>
      <c r="G107" s="4"/>
      <c r="H107" s="110"/>
      <c r="I107" s="117"/>
      <c r="J107" s="121"/>
      <c r="K107" s="100"/>
      <c r="L107" s="47" t="str">
        <f t="shared" si="2"/>
        <v/>
      </c>
      <c r="M107" s="100"/>
      <c r="N107" s="47" t="str">
        <f t="shared" si="3"/>
        <v/>
      </c>
      <c r="O107" s="200"/>
      <c r="P107" s="201"/>
      <c r="Q107" s="202"/>
    </row>
    <row r="108" spans="1:17" x14ac:dyDescent="0.15">
      <c r="A108" s="55">
        <v>95</v>
      </c>
      <c r="B108" s="4"/>
      <c r="C108" s="124"/>
      <c r="D108" s="125"/>
      <c r="E108" s="145"/>
      <c r="F108" s="146"/>
      <c r="G108" s="4"/>
      <c r="H108" s="110"/>
      <c r="I108" s="117"/>
      <c r="J108" s="121"/>
      <c r="K108" s="100"/>
      <c r="L108" s="47" t="str">
        <f t="shared" si="2"/>
        <v/>
      </c>
      <c r="M108" s="100"/>
      <c r="N108" s="47" t="str">
        <f t="shared" si="3"/>
        <v/>
      </c>
      <c r="O108" s="200"/>
      <c r="P108" s="201"/>
      <c r="Q108" s="202"/>
    </row>
    <row r="109" spans="1:17" x14ac:dyDescent="0.15">
      <c r="A109" s="55">
        <v>96</v>
      </c>
      <c r="B109" s="4"/>
      <c r="C109" s="124"/>
      <c r="D109" s="125"/>
      <c r="E109" s="145"/>
      <c r="F109" s="146"/>
      <c r="G109" s="4"/>
      <c r="H109" s="110"/>
      <c r="I109" s="117"/>
      <c r="J109" s="121"/>
      <c r="K109" s="100"/>
      <c r="L109" s="47" t="str">
        <f t="shared" si="2"/>
        <v/>
      </c>
      <c r="M109" s="100"/>
      <c r="N109" s="47" t="str">
        <f t="shared" si="3"/>
        <v/>
      </c>
      <c r="O109" s="200"/>
      <c r="P109" s="201"/>
      <c r="Q109" s="202"/>
    </row>
    <row r="110" spans="1:17" x14ac:dyDescent="0.15">
      <c r="A110" s="55">
        <v>97</v>
      </c>
      <c r="B110" s="4"/>
      <c r="C110" s="124"/>
      <c r="D110" s="125"/>
      <c r="E110" s="145"/>
      <c r="F110" s="146"/>
      <c r="G110" s="4"/>
      <c r="H110" s="110"/>
      <c r="I110" s="117"/>
      <c r="J110" s="121"/>
      <c r="K110" s="100"/>
      <c r="L110" s="47" t="str">
        <f t="shared" si="2"/>
        <v/>
      </c>
      <c r="M110" s="100"/>
      <c r="N110" s="47" t="str">
        <f t="shared" si="3"/>
        <v/>
      </c>
      <c r="O110" s="200"/>
      <c r="P110" s="201"/>
      <c r="Q110" s="202"/>
    </row>
    <row r="111" spans="1:17" x14ac:dyDescent="0.15">
      <c r="A111" s="55">
        <v>98</v>
      </c>
      <c r="B111" s="4"/>
      <c r="C111" s="124"/>
      <c r="D111" s="125"/>
      <c r="E111" s="145"/>
      <c r="F111" s="146"/>
      <c r="G111" s="4"/>
      <c r="H111" s="110"/>
      <c r="I111" s="117"/>
      <c r="J111" s="121"/>
      <c r="K111" s="100"/>
      <c r="L111" s="47" t="str">
        <f t="shared" si="2"/>
        <v/>
      </c>
      <c r="M111" s="100"/>
      <c r="N111" s="47" t="str">
        <f t="shared" si="3"/>
        <v/>
      </c>
      <c r="O111" s="200"/>
      <c r="P111" s="201"/>
      <c r="Q111" s="202"/>
    </row>
    <row r="112" spans="1:17" x14ac:dyDescent="0.15">
      <c r="A112" s="55">
        <v>99</v>
      </c>
      <c r="B112" s="4"/>
      <c r="C112" s="124"/>
      <c r="D112" s="125"/>
      <c r="E112" s="145"/>
      <c r="F112" s="146"/>
      <c r="G112" s="4"/>
      <c r="H112" s="110"/>
      <c r="I112" s="117"/>
      <c r="J112" s="121"/>
      <c r="K112" s="100"/>
      <c r="L112" s="47" t="str">
        <f t="shared" si="2"/>
        <v/>
      </c>
      <c r="M112" s="100"/>
      <c r="N112" s="47" t="str">
        <f t="shared" si="3"/>
        <v/>
      </c>
      <c r="O112" s="200"/>
      <c r="P112" s="201"/>
      <c r="Q112" s="202"/>
    </row>
    <row r="113" spans="1:17" ht="14.25" thickBot="1" x14ac:dyDescent="0.2">
      <c r="A113" s="58">
        <v>100</v>
      </c>
      <c r="B113" s="5"/>
      <c r="C113" s="126"/>
      <c r="D113" s="127"/>
      <c r="E113" s="163"/>
      <c r="F113" s="164"/>
      <c r="G113" s="5"/>
      <c r="H113" s="113"/>
      <c r="I113" s="118"/>
      <c r="J113" s="123"/>
      <c r="K113" s="101"/>
      <c r="L113" s="50" t="str">
        <f t="shared" si="2"/>
        <v/>
      </c>
      <c r="M113" s="101"/>
      <c r="N113" s="50" t="str">
        <f t="shared" si="3"/>
        <v/>
      </c>
      <c r="O113" s="203"/>
      <c r="P113" s="204"/>
      <c r="Q113" s="205"/>
    </row>
  </sheetData>
  <mergeCells count="250">
    <mergeCell ref="O111:Q111"/>
    <mergeCell ref="O73:Q73"/>
    <mergeCell ref="O77:Q77"/>
    <mergeCell ref="O78:Q78"/>
    <mergeCell ref="O101:Q101"/>
    <mergeCell ref="O102:Q102"/>
    <mergeCell ref="O103:Q103"/>
    <mergeCell ref="O94:Q94"/>
    <mergeCell ref="O95:Q95"/>
    <mergeCell ref="O86:Q86"/>
    <mergeCell ref="O87:Q87"/>
    <mergeCell ref="O88:Q88"/>
    <mergeCell ref="O97:Q97"/>
    <mergeCell ref="O98:Q98"/>
    <mergeCell ref="O74:Q74"/>
    <mergeCell ref="O75:Q75"/>
    <mergeCell ref="O76:Q76"/>
    <mergeCell ref="O112:Q112"/>
    <mergeCell ref="O113:Q113"/>
    <mergeCell ref="O104:Q104"/>
    <mergeCell ref="O105:Q105"/>
    <mergeCell ref="O106:Q106"/>
    <mergeCell ref="O107:Q107"/>
    <mergeCell ref="O108:Q108"/>
    <mergeCell ref="O110:Q110"/>
    <mergeCell ref="O79:Q79"/>
    <mergeCell ref="O80:Q80"/>
    <mergeCell ref="O81:Q81"/>
    <mergeCell ref="O82:Q82"/>
    <mergeCell ref="O83:Q83"/>
    <mergeCell ref="O84:Q84"/>
    <mergeCell ref="O85:Q85"/>
    <mergeCell ref="O96:Q96"/>
    <mergeCell ref="O89:Q89"/>
    <mergeCell ref="O90:Q90"/>
    <mergeCell ref="O91:Q91"/>
    <mergeCell ref="O92:Q92"/>
    <mergeCell ref="O93:Q93"/>
    <mergeCell ref="O109:Q109"/>
    <mergeCell ref="O99:Q99"/>
    <mergeCell ref="O100:Q100"/>
    <mergeCell ref="O69:Q69"/>
    <mergeCell ref="O70:Q70"/>
    <mergeCell ref="O71:Q71"/>
    <mergeCell ref="O72:Q72"/>
    <mergeCell ref="O44:Q44"/>
    <mergeCell ref="O45:Q45"/>
    <mergeCell ref="O46:Q46"/>
    <mergeCell ref="O47:Q47"/>
    <mergeCell ref="O48:Q48"/>
    <mergeCell ref="O68:Q68"/>
    <mergeCell ref="O59:Q59"/>
    <mergeCell ref="O60:Q60"/>
    <mergeCell ref="O61:Q61"/>
    <mergeCell ref="O62:Q62"/>
    <mergeCell ref="O63:Q63"/>
    <mergeCell ref="E69:F69"/>
    <mergeCell ref="E70:F70"/>
    <mergeCell ref="E71:F71"/>
    <mergeCell ref="E72:F72"/>
    <mergeCell ref="E73:F73"/>
    <mergeCell ref="E64:F64"/>
    <mergeCell ref="E65:F65"/>
    <mergeCell ref="E66:F66"/>
    <mergeCell ref="E67:F67"/>
    <mergeCell ref="E68:F68"/>
    <mergeCell ref="E84:F84"/>
    <mergeCell ref="E85:F85"/>
    <mergeCell ref="E86:F86"/>
    <mergeCell ref="E87:F87"/>
    <mergeCell ref="E83:F83"/>
    <mergeCell ref="E74:F74"/>
    <mergeCell ref="E75:F75"/>
    <mergeCell ref="E76:F76"/>
    <mergeCell ref="E77:F77"/>
    <mergeCell ref="E78:F78"/>
    <mergeCell ref="E88:F88"/>
    <mergeCell ref="O34:Q34"/>
    <mergeCell ref="O35:Q35"/>
    <mergeCell ref="O36:Q36"/>
    <mergeCell ref="O37:Q37"/>
    <mergeCell ref="O38:Q38"/>
    <mergeCell ref="O54:Q54"/>
    <mergeCell ref="O55:Q55"/>
    <mergeCell ref="O56:Q56"/>
    <mergeCell ref="O57:Q57"/>
    <mergeCell ref="O58:Q58"/>
    <mergeCell ref="O49:Q49"/>
    <mergeCell ref="O50:Q50"/>
    <mergeCell ref="O51:Q51"/>
    <mergeCell ref="O52:Q52"/>
    <mergeCell ref="O53:Q53"/>
    <mergeCell ref="O64:Q64"/>
    <mergeCell ref="O65:Q65"/>
    <mergeCell ref="O66:Q66"/>
    <mergeCell ref="O67:Q67"/>
    <mergeCell ref="E79:F79"/>
    <mergeCell ref="E80:F80"/>
    <mergeCell ref="E81:F81"/>
    <mergeCell ref="E82:F82"/>
    <mergeCell ref="E94:F94"/>
    <mergeCell ref="E95:F95"/>
    <mergeCell ref="E96:F96"/>
    <mergeCell ref="E97:F97"/>
    <mergeCell ref="E98:F98"/>
    <mergeCell ref="E89:F89"/>
    <mergeCell ref="E90:F90"/>
    <mergeCell ref="E91:F91"/>
    <mergeCell ref="E92:F92"/>
    <mergeCell ref="E93:F93"/>
    <mergeCell ref="E113:F113"/>
    <mergeCell ref="E104:F104"/>
    <mergeCell ref="E105:F105"/>
    <mergeCell ref="E106:F106"/>
    <mergeCell ref="E107:F107"/>
    <mergeCell ref="E108:F108"/>
    <mergeCell ref="E99:F99"/>
    <mergeCell ref="E100:F100"/>
    <mergeCell ref="E101:F101"/>
    <mergeCell ref="E102:F102"/>
    <mergeCell ref="E103:F103"/>
    <mergeCell ref="E109:F109"/>
    <mergeCell ref="E110:F110"/>
    <mergeCell ref="E111:F111"/>
    <mergeCell ref="E112:F112"/>
    <mergeCell ref="E59:F59"/>
    <mergeCell ref="E60:F60"/>
    <mergeCell ref="E61:F61"/>
    <mergeCell ref="E62:F62"/>
    <mergeCell ref="E63:F63"/>
    <mergeCell ref="E54:F54"/>
    <mergeCell ref="E55:F55"/>
    <mergeCell ref="E56:F56"/>
    <mergeCell ref="E57:F57"/>
    <mergeCell ref="E58:F58"/>
    <mergeCell ref="E49:F49"/>
    <mergeCell ref="E50:F50"/>
    <mergeCell ref="E51:F51"/>
    <mergeCell ref="E52:F52"/>
    <mergeCell ref="E53:F53"/>
    <mergeCell ref="E44:F44"/>
    <mergeCell ref="E45:F45"/>
    <mergeCell ref="E46:F46"/>
    <mergeCell ref="E47:F47"/>
    <mergeCell ref="E48:F48"/>
    <mergeCell ref="O21:Q21"/>
    <mergeCell ref="O22:Q22"/>
    <mergeCell ref="O23:Q23"/>
    <mergeCell ref="E39:F39"/>
    <mergeCell ref="E30:F30"/>
    <mergeCell ref="E40:F40"/>
    <mergeCell ref="E41:F41"/>
    <mergeCell ref="E42:F42"/>
    <mergeCell ref="E43:F43"/>
    <mergeCell ref="E34:F34"/>
    <mergeCell ref="E35:F35"/>
    <mergeCell ref="E36:F36"/>
    <mergeCell ref="E37:F37"/>
    <mergeCell ref="E38:F38"/>
    <mergeCell ref="O39:Q39"/>
    <mergeCell ref="O40:Q40"/>
    <mergeCell ref="O41:Q41"/>
    <mergeCell ref="O42:Q42"/>
    <mergeCell ref="O43:Q43"/>
    <mergeCell ref="E31:F31"/>
    <mergeCell ref="E32:F32"/>
    <mergeCell ref="E33:F33"/>
    <mergeCell ref="E24:F24"/>
    <mergeCell ref="E25:F25"/>
    <mergeCell ref="E26:F26"/>
    <mergeCell ref="E27:F27"/>
    <mergeCell ref="E28:F28"/>
    <mergeCell ref="V31:X31"/>
    <mergeCell ref="O32:Q32"/>
    <mergeCell ref="O33:Q33"/>
    <mergeCell ref="O30:Q30"/>
    <mergeCell ref="O31:Q31"/>
    <mergeCell ref="W4:AA4"/>
    <mergeCell ref="O24:Q24"/>
    <mergeCell ref="O25:Q25"/>
    <mergeCell ref="O26:Q26"/>
    <mergeCell ref="O27:Q27"/>
    <mergeCell ref="O28:Q28"/>
    <mergeCell ref="O29:Q29"/>
    <mergeCell ref="O10:Q11"/>
    <mergeCell ref="O14:Q14"/>
    <mergeCell ref="O15:Q15"/>
    <mergeCell ref="O16:Q16"/>
    <mergeCell ref="O17:Q17"/>
    <mergeCell ref="O18:Q18"/>
    <mergeCell ref="O19:Q19"/>
    <mergeCell ref="O20:Q20"/>
    <mergeCell ref="AA10:AD10"/>
    <mergeCell ref="T5:V5"/>
    <mergeCell ref="T4:V4"/>
    <mergeCell ref="W10:X10"/>
    <mergeCell ref="AA19:AD20"/>
    <mergeCell ref="Y10:Z10"/>
    <mergeCell ref="W6:AA6"/>
    <mergeCell ref="E10:F11"/>
    <mergeCell ref="E16:F16"/>
    <mergeCell ref="E17:F17"/>
    <mergeCell ref="E18:F18"/>
    <mergeCell ref="T6:V6"/>
    <mergeCell ref="AA13:AD14"/>
    <mergeCell ref="AA15:AD16"/>
    <mergeCell ref="AA17:AD18"/>
    <mergeCell ref="AA11:AD12"/>
    <mergeCell ref="K10:N10"/>
    <mergeCell ref="U36:X36"/>
    <mergeCell ref="U37:X37"/>
    <mergeCell ref="A1:Q1"/>
    <mergeCell ref="E12:F12"/>
    <mergeCell ref="G10:G11"/>
    <mergeCell ref="E14:F14"/>
    <mergeCell ref="E15:F15"/>
    <mergeCell ref="E13:F13"/>
    <mergeCell ref="L5:M5"/>
    <mergeCell ref="J5:K5"/>
    <mergeCell ref="A10:A11"/>
    <mergeCell ref="B10:B11"/>
    <mergeCell ref="C10:C11"/>
    <mergeCell ref="D10:D11"/>
    <mergeCell ref="J6:K6"/>
    <mergeCell ref="J7:K7"/>
    <mergeCell ref="N5:O5"/>
    <mergeCell ref="E19:F19"/>
    <mergeCell ref="E20:F20"/>
    <mergeCell ref="E21:F21"/>
    <mergeCell ref="E22:F22"/>
    <mergeCell ref="E23:F23"/>
    <mergeCell ref="E29:F29"/>
    <mergeCell ref="W5:AA5"/>
    <mergeCell ref="U54:X54"/>
    <mergeCell ref="U38:X38"/>
    <mergeCell ref="U39:X39"/>
    <mergeCell ref="U40:X40"/>
    <mergeCell ref="U41:X41"/>
    <mergeCell ref="U42:X42"/>
    <mergeCell ref="U43:X43"/>
    <mergeCell ref="U44:X44"/>
    <mergeCell ref="U45:X45"/>
    <mergeCell ref="U46:X46"/>
    <mergeCell ref="U47:X47"/>
    <mergeCell ref="U48:X48"/>
    <mergeCell ref="U49:X49"/>
    <mergeCell ref="U50:X50"/>
    <mergeCell ref="U51:X51"/>
    <mergeCell ref="U52:X52"/>
    <mergeCell ref="U53:X53"/>
  </mergeCells>
  <phoneticPr fontId="1"/>
  <conditionalFormatting sqref="A14:A113">
    <cfRule type="expression" dxfId="6" priority="12">
      <formula>AND(COUNTBLANK($B14)=0,COUNTBLANK($C14:$D14)=1,COUNTBLANK($H14)=0,COUNTA($H14)=1,COUNTBLANK($I14:$J14)=1,COUNTBLANK($E14)=0)</formula>
    </cfRule>
  </conditionalFormatting>
  <conditionalFormatting sqref="C14:C113">
    <cfRule type="expression" dxfId="5" priority="2">
      <formula>COUNTBLANK($D14)=1</formula>
    </cfRule>
  </conditionalFormatting>
  <conditionalFormatting sqref="C14:D113">
    <cfRule type="expression" dxfId="4" priority="6">
      <formula>AND($C14=1,$D14=1)</formula>
    </cfRule>
  </conditionalFormatting>
  <conditionalFormatting sqref="D14:D113">
    <cfRule type="expression" dxfId="3" priority="1">
      <formula>COUNTBLANK($C14)=1</formula>
    </cfRule>
  </conditionalFormatting>
  <conditionalFormatting sqref="I14:I113">
    <cfRule type="expression" dxfId="2" priority="4">
      <formula>COUNTBLANK($J14)=1</formula>
    </cfRule>
  </conditionalFormatting>
  <conditionalFormatting sqref="J14:J113">
    <cfRule type="expression" dxfId="1" priority="3">
      <formula>COUNTBLANK($I14)=1</formula>
    </cfRule>
  </conditionalFormatting>
  <conditionalFormatting sqref="J14:N113">
    <cfRule type="expression" dxfId="0" priority="8">
      <formula>$R15=1</formula>
    </cfRule>
  </conditionalFormatting>
  <dataValidations xWindow="332" yWindow="645" count="7">
    <dataValidation type="whole" operator="greaterThanOrEqual" allowBlank="1" showInputMessage="1" showErrorMessage="1" errorTitle="無効" error="半角の1を入力してください。" sqref="G14:G113" xr:uid="{C7483503-737B-4738-A1F2-118CD6E2BBD6}">
      <formula1>1</formula1>
    </dataValidation>
    <dataValidation type="list" allowBlank="1" showInputMessage="1" showErrorMessage="1" errorTitle="無効" error="半角の1を入力してください。" prompt="白鳥_x000a_八幡" sqref="C14:C113" xr:uid="{6C062612-E26E-4921-B5F8-87927D6BBE7A}">
      <formula1>"1"</formula1>
    </dataValidation>
    <dataValidation type="list" allowBlank="1" showInputMessage="1" showErrorMessage="1" errorTitle="無効" error="半角の1を入力してください。" prompt="大和　明宝_x000a_高鷲　郡南_x000a_八幡西_x000a_郡上東_x000a_" sqref="D14:D113" xr:uid="{80FFFC89-56C8-4B1E-8DEB-7B325722A454}">
      <formula1>"1"</formula1>
    </dataValidation>
    <dataValidation type="list" allowBlank="1" showInputMessage="1" showErrorMessage="1" error="リストからA~Gをお選びください。" prompt="　 第1希望  第2希望　第3希望_x000a_① 園芸　　   食品　　   森林_x000a_② 園芸　　   森林　　　 食品_x000a_③ 食品　　   園芸　　　 森林_x000a_④ 食品　　   森林　　　 園芸_x000a_⑤ 森林　　   園芸　　　 食品_x000a_⑥ 森林　　   食品　　　 園芸" sqref="J14:J113" xr:uid="{85DE5E63-402E-4DBC-BF06-980E1D454088}">
      <formula1>$T$25:$T$31</formula1>
    </dataValidation>
    <dataValidation type="list" allowBlank="1" showInputMessage="1" showErrorMessage="1" prompt="　　 1　 2　 2　　3　 3　　　　  1  2   2   3   3_x000a_ア　英　国　社　数　理　　イ　国　英　社　数　理_x000a_ウ　英　数　理　社　国　　エ　社　国　英　数　理_x000a_オ　数　理　理　社　国　　カ　理　数　英　社　国_x000a_キ　国　理　数　社　英　　ク　社　理　数　国　英_x000a_ケ　数　社　国　理　英_x000a_コ　理　社　国　数　英" sqref="I14:I113" xr:uid="{B6494B50-74C1-4423-885D-7CDD237A3BA9}">
      <formula1>$U$11:$U$21</formula1>
    </dataValidation>
    <dataValidation type="list" operator="greaterThanOrEqual" allowBlank="1" showInputMessage="1" showErrorMessage="1" errorTitle="無効" error="半角の1を入力してください。" prompt="　　 1　 2　 2　　3　 3　　　　  1  2   2   3   3_x000a_A　英　国　社　数　理　　B　国　英　社　数　理_x000a_C　英　数　理　社　国　　D　社　国　英　数　理_x000a_E　数　理　理　社　国　　F　理　数　英　社　国_x000a_G　国　理　数　社　英　　H　社　理　数　国　英_x000a_I 　数　社　国　理　英_x000a_コ　理　社　国　数　英" sqref="H14:H113" xr:uid="{294E314F-28F7-4F92-8095-6473F729A59C}">
      <formula1>$T$11:$T$21</formula1>
    </dataValidation>
    <dataValidation type="list" allowBlank="1" showInputMessage="1" showErrorMessage="1" prompt="1芸術創造部(書道・美術)　　2茶華道部　_x000a_3吹奏楽　　　　4JRC　　　　　 5演劇　　　　_x000a_6ESS　　　　7自然環境科学 8バレー男子　_x000a_9バレー女子　10バスケ男子　11バスケ女子　_x000a_12サッカー　　 13バドミントン　14陸上競技　_x000a_15テニス　16剣道　17卓球　18硬式野球  " sqref="M14:M113 K14:K113" xr:uid="{C148637A-E07F-42FE-A0F6-8B734C3E37D7}">
      <formula1>$T$37:$T$57</formula1>
    </dataValidation>
  </dataValidations>
  <pageMargins left="0.25" right="0.25" top="0.75" bottom="0.75" header="0.3" footer="0.3"/>
  <pageSetup paperSize="9" scale="5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8178-280D-47CA-80F1-8019CA672A68}">
  <dimension ref="A1"/>
  <sheetViews>
    <sheetView workbookViewId="0"/>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参加者名簿</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後藤 公輔</cp:lastModifiedBy>
  <cp:lastPrinted>2023-06-29T00:11:58Z</cp:lastPrinted>
  <dcterms:created xsi:type="dcterms:W3CDTF">2009-06-08T03:01:22Z</dcterms:created>
  <dcterms:modified xsi:type="dcterms:W3CDTF">2024-06-05T06:56:36Z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2024-05-21T09:32:16Z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a13b8706-0a2d-4780-9926-670b11a223c8</vt:lpwstr>
  </property>
  <property fmtid="{D5CDD505-2E9C-101B-9397-08002B2CF9AE}" pid="8" name="MSIP_Label_624c30c7-6183-4bbf-8f5a-0619846ff2e2_ContentBits">
    <vt:lpwstr>0</vt:lpwstr>
  </property>
</Properties>
</file>