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52160\Desktop\"/>
    </mc:Choice>
  </mc:AlternateContent>
  <xr:revisionPtr revIDLastSave="0" documentId="8_{BB62D172-DD3A-4022-BF82-459261453181}" xr6:coauthVersionLast="47" xr6:coauthVersionMax="47" xr10:uidLastSave="{00000000-0000-0000-0000-000000000000}"/>
  <bookViews>
    <workbookView xWindow="3240" yWindow="3150" windowWidth="21600" windowHeight="11295" xr2:uid="{1FF05947-B41A-47EA-8FAD-45C04473981C}"/>
  </bookViews>
  <sheets>
    <sheet name="Sheet" sheetId="2" r:id="rId1"/>
  </sheets>
  <definedNames>
    <definedName name="_xlnm.Print_Area" localSheetId="0">Sheet!$A$1:$K$52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3" i="2" l="1"/>
  <c r="J38" i="2"/>
  <c r="J44" i="2" s="1"/>
  <c r="J31" i="2"/>
  <c r="J27" i="2"/>
  <c r="J19" i="2"/>
</calcChain>
</file>

<file path=xl/sharedStrings.xml><?xml version="1.0" encoding="utf-8"?>
<sst xmlns="http://schemas.openxmlformats.org/spreadsheetml/2006/main" count="91" uniqueCount="74">
  <si>
    <t xml:space="preserve"> 令和10年度　池田高等学校　修学旅行業者選定資料</t>
    <rPh sb="1" eb="3">
      <t>レイワ</t>
    </rPh>
    <rPh sb="5" eb="7">
      <t>ネンド</t>
    </rPh>
    <rPh sb="8" eb="14">
      <t>イケダコウトウガッコウ</t>
    </rPh>
    <rPh sb="15" eb="17">
      <t>シュウガク</t>
    </rPh>
    <rPh sb="17" eb="19">
      <t>リョコウ</t>
    </rPh>
    <rPh sb="19" eb="21">
      <t>ギョウシャ</t>
    </rPh>
    <rPh sb="21" eb="23">
      <t>センテイ</t>
    </rPh>
    <rPh sb="23" eb="25">
      <t>シリョウ</t>
    </rPh>
    <phoneticPr fontId="4"/>
  </si>
  <si>
    <t>令和8年度　修学旅行審査会・・・</t>
    <rPh sb="0" eb="1">
      <t>レイ</t>
    </rPh>
    <rPh sb="1" eb="2">
      <t>ワ</t>
    </rPh>
    <rPh sb="3" eb="5">
      <t>ネンド</t>
    </rPh>
    <rPh sb="5" eb="7">
      <t>ヘイネンド</t>
    </rPh>
    <rPh sb="6" eb="8">
      <t>シュウガク</t>
    </rPh>
    <rPh sb="8" eb="10">
      <t>リョコウ</t>
    </rPh>
    <rPh sb="10" eb="13">
      <t>シンサカイ</t>
    </rPh>
    <phoneticPr fontId="4"/>
  </si>
  <si>
    <t>2026/6/8（月）</t>
    <rPh sb="9" eb="10">
      <t>ゲツ</t>
    </rPh>
    <phoneticPr fontId="4"/>
  </si>
  <si>
    <t>通知日・・・6月12日（金）</t>
    <rPh sb="0" eb="3">
      <t>ツウチビ</t>
    </rPh>
    <rPh sb="7" eb="8">
      <t>ガツ</t>
    </rPh>
    <rPh sb="10" eb="11">
      <t>ニチ</t>
    </rPh>
    <rPh sb="12" eb="13">
      <t>キン</t>
    </rPh>
    <phoneticPr fontId="4"/>
  </si>
  <si>
    <t>・　飛行機について・・・・フライト時間は現時点では未定のため、どの業者も現行を参考としてください。</t>
    <rPh sb="2" eb="5">
      <t>ヒコウキ</t>
    </rPh>
    <rPh sb="17" eb="19">
      <t>ジカン</t>
    </rPh>
    <rPh sb="20" eb="23">
      <t>ゲンジテン</t>
    </rPh>
    <rPh sb="25" eb="27">
      <t>ミテイ</t>
    </rPh>
    <rPh sb="33" eb="35">
      <t>ギョウシャ</t>
    </rPh>
    <rPh sb="36" eb="38">
      <t>ゲンコウ</t>
    </rPh>
    <rPh sb="39" eb="41">
      <t>サンコウ</t>
    </rPh>
    <phoneticPr fontId="4"/>
  </si>
  <si>
    <t>・　保険について・・・・業者決定後、決定業者と検討させていただきます。</t>
    <rPh sb="2" eb="4">
      <t>ホケン</t>
    </rPh>
    <rPh sb="12" eb="14">
      <t>ギョウシャ</t>
    </rPh>
    <rPh sb="14" eb="17">
      <t>ケッテイゴ</t>
    </rPh>
    <rPh sb="18" eb="20">
      <t>ケッテイ</t>
    </rPh>
    <rPh sb="20" eb="22">
      <t>ギョウシャ</t>
    </rPh>
    <rPh sb="23" eb="25">
      <t>ケントウ</t>
    </rPh>
    <phoneticPr fontId="4"/>
  </si>
  <si>
    <t>・　行程について・・・・細部については当該学年の方針によって変更可となります。</t>
    <rPh sb="2" eb="4">
      <t>コウテイ</t>
    </rPh>
    <rPh sb="12" eb="14">
      <t>サイブ</t>
    </rPh>
    <rPh sb="19" eb="21">
      <t>トウガイ</t>
    </rPh>
    <rPh sb="21" eb="23">
      <t>ガクネン</t>
    </rPh>
    <rPh sb="24" eb="26">
      <t>ホウシン</t>
    </rPh>
    <rPh sb="30" eb="32">
      <t>ヘンコウ</t>
    </rPh>
    <rPh sb="32" eb="33">
      <t>カ</t>
    </rPh>
    <phoneticPr fontId="4"/>
  </si>
  <si>
    <t>・　ホテル評価について・・・楽天トラベルの評価にてお願いします。</t>
    <rPh sb="5" eb="7">
      <t>ヒョウカ</t>
    </rPh>
    <rPh sb="14" eb="16">
      <t>ラクテン</t>
    </rPh>
    <rPh sb="21" eb="23">
      <t>ヒョウカ</t>
    </rPh>
    <rPh sb="26" eb="27">
      <t>ネガ</t>
    </rPh>
    <phoneticPr fontId="4"/>
  </si>
  <si>
    <t>以下の様式にて審査会に提出しますので、この形式を含めて企画書のご提出をお願いします。</t>
    <rPh sb="0" eb="2">
      <t>イカ</t>
    </rPh>
    <rPh sb="3" eb="5">
      <t>ヨウシキ</t>
    </rPh>
    <rPh sb="7" eb="10">
      <t>シンサカイ</t>
    </rPh>
    <rPh sb="11" eb="13">
      <t>テイシュツ</t>
    </rPh>
    <rPh sb="21" eb="23">
      <t>ケイシキ</t>
    </rPh>
    <rPh sb="24" eb="25">
      <t>フク</t>
    </rPh>
    <rPh sb="27" eb="30">
      <t>キカクショ</t>
    </rPh>
    <rPh sb="32" eb="34">
      <t>テイシュツ</t>
    </rPh>
    <rPh sb="36" eb="37">
      <t>ネガ</t>
    </rPh>
    <phoneticPr fontId="4"/>
  </si>
  <si>
    <t>注１：下の表は見本です。時間は行程に合わせて変更してください。</t>
    <rPh sb="0" eb="1">
      <t>チュウ</t>
    </rPh>
    <rPh sb="3" eb="4">
      <t>シタ</t>
    </rPh>
    <rPh sb="5" eb="6">
      <t>ヒョウ</t>
    </rPh>
    <rPh sb="7" eb="9">
      <t>ミホン</t>
    </rPh>
    <rPh sb="12" eb="14">
      <t>ジカン</t>
    </rPh>
    <rPh sb="15" eb="17">
      <t>コウテイ</t>
    </rPh>
    <rPh sb="18" eb="19">
      <t>ア</t>
    </rPh>
    <rPh sb="22" eb="24">
      <t>ヘンコウ</t>
    </rPh>
    <phoneticPr fontId="4"/>
  </si>
  <si>
    <t>注２：過去、２パターンを出された業者様がありましたが、１つの行程にてご提出ください。</t>
    <rPh sb="0" eb="1">
      <t>チュウ</t>
    </rPh>
    <rPh sb="3" eb="5">
      <t>カコ</t>
    </rPh>
    <rPh sb="12" eb="13">
      <t>ダ</t>
    </rPh>
    <rPh sb="16" eb="19">
      <t>ギョウシャサマ</t>
    </rPh>
    <rPh sb="30" eb="32">
      <t>コウテイ</t>
    </rPh>
    <rPh sb="35" eb="37">
      <t>テイシュツ</t>
    </rPh>
    <phoneticPr fontId="4"/>
  </si>
  <si>
    <t>旅行行程</t>
    <rPh sb="0" eb="4">
      <t>リョコウコウテイ</t>
    </rPh>
    <phoneticPr fontId="4"/>
  </si>
  <si>
    <t>旅行代金</t>
    <rPh sb="0" eb="4">
      <t>リョコウダイキン</t>
    </rPh>
    <phoneticPr fontId="4"/>
  </si>
  <si>
    <t>旅行業者</t>
    <rPh sb="0" eb="2">
      <t>リョコウ</t>
    </rPh>
    <rPh sb="2" eb="4">
      <t>ギョウシャ</t>
    </rPh>
    <phoneticPr fontId="4"/>
  </si>
  <si>
    <t>日程</t>
    <rPh sb="0" eb="2">
      <t>ニッテイ</t>
    </rPh>
    <phoneticPr fontId="4"/>
  </si>
  <si>
    <t>6/20(火)～23(金)</t>
    <rPh sb="5" eb="6">
      <t>カ</t>
    </rPh>
    <rPh sb="11" eb="12">
      <t>キン</t>
    </rPh>
    <phoneticPr fontId="4"/>
  </si>
  <si>
    <t>ひめゆり学徒・戦争体験者講演</t>
    <rPh sb="4" eb="6">
      <t>ガクト</t>
    </rPh>
    <rPh sb="7" eb="9">
      <t>センソウ</t>
    </rPh>
    <rPh sb="9" eb="12">
      <t>タイケンシャ</t>
    </rPh>
    <rPh sb="12" eb="14">
      <t>コウエン</t>
    </rPh>
    <phoneticPr fontId="4"/>
  </si>
  <si>
    <t>例　1日目夜　ホテルにて</t>
    <rPh sb="0" eb="1">
      <t>レイ</t>
    </rPh>
    <rPh sb="3" eb="5">
      <t>ニチメ</t>
    </rPh>
    <rPh sb="5" eb="6">
      <t>ヨル</t>
    </rPh>
    <phoneticPr fontId="4"/>
  </si>
  <si>
    <t>学校発</t>
    <rPh sb="0" eb="2">
      <t>ガッコウ</t>
    </rPh>
    <rPh sb="2" eb="3">
      <t>ハツ</t>
    </rPh>
    <phoneticPr fontId="4"/>
  </si>
  <si>
    <t>添乗員</t>
    <rPh sb="0" eb="3">
      <t>テンジョウイン</t>
    </rPh>
    <phoneticPr fontId="4"/>
  </si>
  <si>
    <t>２名</t>
    <rPh sb="1" eb="2">
      <t>メイ</t>
    </rPh>
    <phoneticPr fontId="4"/>
  </si>
  <si>
    <t>学校着</t>
    <rPh sb="0" eb="2">
      <t>ガッコウ</t>
    </rPh>
    <rPh sb="2" eb="3">
      <t>チャク</t>
    </rPh>
    <phoneticPr fontId="4"/>
  </si>
  <si>
    <t>昼食</t>
    <rPh sb="0" eb="2">
      <t>チュウショク</t>
    </rPh>
    <phoneticPr fontId="4"/>
  </si>
  <si>
    <t>1日目</t>
    <rPh sb="1" eb="3">
      <t>ニチメ</t>
    </rPh>
    <phoneticPr fontId="4"/>
  </si>
  <si>
    <t>○（機内）</t>
    <rPh sb="2" eb="4">
      <t>キナイ</t>
    </rPh>
    <phoneticPr fontId="4"/>
  </si>
  <si>
    <t>宿泊先</t>
    <rPh sb="0" eb="3">
      <t>シュクハクサキ</t>
    </rPh>
    <phoneticPr fontId="4"/>
  </si>
  <si>
    <t>1泊目</t>
    <rPh sb="1" eb="3">
      <t>ハクメ</t>
    </rPh>
    <phoneticPr fontId="4"/>
  </si>
  <si>
    <t>〇〇〇〇ホテル</t>
    <phoneticPr fontId="4"/>
  </si>
  <si>
    <t>2日目</t>
    <rPh sb="1" eb="3">
      <t>ニチメ</t>
    </rPh>
    <phoneticPr fontId="4"/>
  </si>
  <si>
    <t>〇</t>
    <phoneticPr fontId="4"/>
  </si>
  <si>
    <t>2泊目</t>
    <rPh sb="1" eb="3">
      <t>ハクメ</t>
    </rPh>
    <phoneticPr fontId="4"/>
  </si>
  <si>
    <t>〇〇〇〇ホテル</t>
  </si>
  <si>
    <t>3日目</t>
    <rPh sb="1" eb="3">
      <t>ニチメ</t>
    </rPh>
    <phoneticPr fontId="4"/>
  </si>
  <si>
    <t>×</t>
    <phoneticPr fontId="4"/>
  </si>
  <si>
    <t>例　研修別</t>
    <rPh sb="0" eb="1">
      <t>レイ</t>
    </rPh>
    <rPh sb="2" eb="4">
      <t>ケンシュウ</t>
    </rPh>
    <rPh sb="4" eb="5">
      <t>ベツ</t>
    </rPh>
    <phoneticPr fontId="4"/>
  </si>
  <si>
    <t>3泊目</t>
    <rPh sb="1" eb="3">
      <t>ハクメ</t>
    </rPh>
    <phoneticPr fontId="4"/>
  </si>
  <si>
    <t>4日目</t>
    <rPh sb="1" eb="3">
      <t>ニチメ</t>
    </rPh>
    <phoneticPr fontId="4"/>
  </si>
  <si>
    <t>例　班別</t>
    <rPh sb="0" eb="1">
      <t>レイ</t>
    </rPh>
    <rPh sb="2" eb="4">
      <t>ハンベツ</t>
    </rPh>
    <phoneticPr fontId="4"/>
  </si>
  <si>
    <t>評価</t>
    <rPh sb="0" eb="2">
      <t>ヒョウカ</t>
    </rPh>
    <phoneticPr fontId="4"/>
  </si>
  <si>
    <t>☆☆☆☆</t>
    <phoneticPr fontId="4"/>
  </si>
  <si>
    <t>昼食計</t>
    <rPh sb="0" eb="2">
      <t>チュウショク</t>
    </rPh>
    <rPh sb="2" eb="3">
      <t>ケイ</t>
    </rPh>
    <phoneticPr fontId="4"/>
  </si>
  <si>
    <t>行程</t>
    <rPh sb="0" eb="2">
      <t>コウテイ</t>
    </rPh>
    <phoneticPr fontId="4"/>
  </si>
  <si>
    <t>交通費
(タクシー除く)</t>
    <rPh sb="0" eb="3">
      <t>コウツウヒ</t>
    </rPh>
    <rPh sb="9" eb="10">
      <t>ノゾ</t>
    </rPh>
    <phoneticPr fontId="4"/>
  </si>
  <si>
    <t>往路航空機</t>
    <rPh sb="0" eb="2">
      <t>オウロ</t>
    </rPh>
    <rPh sb="2" eb="5">
      <t>コウクウキ</t>
    </rPh>
    <phoneticPr fontId="4"/>
  </si>
  <si>
    <t>〇〇〇〇空港</t>
    <rPh sb="4" eb="6">
      <t>クウコウ</t>
    </rPh>
    <phoneticPr fontId="4"/>
  </si>
  <si>
    <t>復路航空機</t>
    <rPh sb="0" eb="2">
      <t>フクロ</t>
    </rPh>
    <rPh sb="2" eb="5">
      <t>コウクウキ</t>
    </rPh>
    <phoneticPr fontId="4"/>
  </si>
  <si>
    <t>中部空港使用料</t>
    <rPh sb="0" eb="2">
      <t>チュウブ</t>
    </rPh>
    <rPh sb="2" eb="4">
      <t>クウコウ</t>
    </rPh>
    <rPh sb="4" eb="7">
      <t>シヨウリョウ</t>
    </rPh>
    <phoneticPr fontId="4"/>
  </si>
  <si>
    <t>那覇空港</t>
    <rPh sb="0" eb="2">
      <t>ナハ</t>
    </rPh>
    <rPh sb="2" eb="4">
      <t>クウコウ</t>
    </rPh>
    <phoneticPr fontId="4"/>
  </si>
  <si>
    <t>伊丹空港使用料</t>
    <rPh sb="0" eb="2">
      <t>イタミ</t>
    </rPh>
    <rPh sb="2" eb="4">
      <t>クウコウ</t>
    </rPh>
    <rPh sb="4" eb="7">
      <t>シヨウリョウ</t>
    </rPh>
    <phoneticPr fontId="4"/>
  </si>
  <si>
    <t>那覇空港使用料</t>
    <rPh sb="0" eb="2">
      <t>ナハ</t>
    </rPh>
    <rPh sb="2" eb="4">
      <t>クウコウ</t>
    </rPh>
    <rPh sb="4" eb="7">
      <t>シヨウリョウ</t>
    </rPh>
    <phoneticPr fontId="4"/>
  </si>
  <si>
    <t>空港送迎ﾊﾞｽ</t>
    <rPh sb="0" eb="2">
      <t>クウコウ</t>
    </rPh>
    <rPh sb="2" eb="4">
      <t>ソウゲイ</t>
    </rPh>
    <phoneticPr fontId="4"/>
  </si>
  <si>
    <t>現地貸切ﾊﾞｽ</t>
    <rPh sb="0" eb="2">
      <t>ゲンチ</t>
    </rPh>
    <rPh sb="2" eb="4">
      <t>カシキリ</t>
    </rPh>
    <phoneticPr fontId="4"/>
  </si>
  <si>
    <t>交通費計</t>
    <rPh sb="0" eb="3">
      <t>コウツウヒ</t>
    </rPh>
    <rPh sb="3" eb="4">
      <t>ケイ</t>
    </rPh>
    <phoneticPr fontId="4"/>
  </si>
  <si>
    <t>宿泊費</t>
    <rPh sb="0" eb="3">
      <t>シュクハクヒ</t>
    </rPh>
    <phoneticPr fontId="4"/>
  </si>
  <si>
    <t>ホテル着</t>
    <rPh sb="3" eb="4">
      <t>チャク</t>
    </rPh>
    <phoneticPr fontId="4"/>
  </si>
  <si>
    <t>ホテル発</t>
    <rPh sb="3" eb="4">
      <t>ハツ</t>
    </rPh>
    <phoneticPr fontId="4"/>
  </si>
  <si>
    <t>９：００　　　   　～　　  　　　　　１３：45</t>
    <phoneticPr fontId="4"/>
  </si>
  <si>
    <t>宿泊費計</t>
    <rPh sb="0" eb="3">
      <t>シュクハクヒ</t>
    </rPh>
    <rPh sb="3" eb="4">
      <t>ケイ</t>
    </rPh>
    <phoneticPr fontId="4"/>
  </si>
  <si>
    <t>入場料(団体入場)</t>
    <rPh sb="0" eb="3">
      <t>ニュウジョウリョウ</t>
    </rPh>
    <rPh sb="4" eb="6">
      <t>ダンタイ</t>
    </rPh>
    <rPh sb="6" eb="8">
      <t>ニュウジョウ</t>
    </rPh>
    <phoneticPr fontId="4"/>
  </si>
  <si>
    <t>諸経費</t>
    <rPh sb="0" eb="3">
      <t>ショケイヒ</t>
    </rPh>
    <phoneticPr fontId="4"/>
  </si>
  <si>
    <t>企画料金</t>
    <rPh sb="0" eb="2">
      <t>キカク</t>
    </rPh>
    <rPh sb="2" eb="4">
      <t>リョウキン</t>
    </rPh>
    <phoneticPr fontId="4"/>
  </si>
  <si>
    <t>添乗員費用</t>
    <rPh sb="0" eb="3">
      <t>テンジョウイン</t>
    </rPh>
    <rPh sb="3" eb="5">
      <t>ヒヨウ</t>
    </rPh>
    <phoneticPr fontId="4"/>
  </si>
  <si>
    <t>看護師費用</t>
    <rPh sb="0" eb="3">
      <t>カンゴシ</t>
    </rPh>
    <rPh sb="3" eb="5">
      <t>ヒヨウ</t>
    </rPh>
    <phoneticPr fontId="4"/>
  </si>
  <si>
    <t>駐車場誘導員費用</t>
    <rPh sb="0" eb="3">
      <t>チュウシャジョウ</t>
    </rPh>
    <rPh sb="3" eb="6">
      <t>ユウドウイン</t>
    </rPh>
    <rPh sb="6" eb="8">
      <t>ヒヨウ</t>
    </rPh>
    <phoneticPr fontId="4"/>
  </si>
  <si>
    <t>旅行代金</t>
    <rPh sb="0" eb="2">
      <t>リョコウ</t>
    </rPh>
    <rPh sb="2" eb="4">
      <t>ダイキン</t>
    </rPh>
    <phoneticPr fontId="4"/>
  </si>
  <si>
    <t>タクシー研修代</t>
    <rPh sb="4" eb="6">
      <t>ケンシュウ</t>
    </rPh>
    <rPh sb="6" eb="7">
      <t>ダイ</t>
    </rPh>
    <phoneticPr fontId="4"/>
  </si>
  <si>
    <t>マリン研修費</t>
    <rPh sb="3" eb="6">
      <t>ケンシュウヒ</t>
    </rPh>
    <phoneticPr fontId="4"/>
  </si>
  <si>
    <t>シュノーケル</t>
    <phoneticPr fontId="4"/>
  </si>
  <si>
    <t>ダイビング</t>
    <phoneticPr fontId="4"/>
  </si>
  <si>
    <t>マリン・美ら海</t>
    <rPh sb="4" eb="5">
      <t>チュ</t>
    </rPh>
    <rPh sb="6" eb="7">
      <t>ウミ</t>
    </rPh>
    <phoneticPr fontId="4"/>
  </si>
  <si>
    <t>総費用</t>
    <rPh sb="0" eb="3">
      <t>ソウヒヨウ</t>
    </rPh>
    <phoneticPr fontId="4"/>
  </si>
  <si>
    <t>タクシー</t>
    <phoneticPr fontId="4"/>
  </si>
  <si>
    <t>備考</t>
    <rPh sb="0" eb="2">
      <t>ビコウ</t>
    </rPh>
    <phoneticPr fontId="4"/>
  </si>
  <si>
    <r>
      <t xml:space="preserve">例　那覇空港到着後荷物はホテルまで輸送
マリンはホテルのプライベートビーチ                                                                                           </t>
    </r>
    <r>
      <rPr>
        <b/>
        <sz val="12"/>
        <color indexed="8"/>
        <rFont val="ＭＳ Ｐゴシック"/>
        <family val="3"/>
        <charset val="128"/>
      </rPr>
      <t>マリン研修費には企画追加料金４０円および昼食代1080円が追加されます。</t>
    </r>
    <r>
      <rPr>
        <sz val="12"/>
        <color indexed="8"/>
        <rFont val="ＭＳ Ｐゴシック"/>
        <family val="3"/>
        <charset val="128"/>
      </rPr>
      <t xml:space="preserve">
　　　　　　　　</t>
    </r>
    <rPh sb="0" eb="1">
      <t>レイ</t>
    </rPh>
    <rPh sb="136" eb="138">
      <t>キカク</t>
    </rPh>
    <rPh sb="138" eb="140">
      <t>ツイカ</t>
    </rPh>
    <rPh sb="140" eb="142">
      <t>リョウキン</t>
    </rPh>
    <rPh sb="144" eb="145">
      <t>エン</t>
    </rPh>
    <rPh sb="157" eb="159">
      <t>ツイカ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</si>
</sst>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&quot;¥&quot;#,##0_);[Red]\(&quot;¥&quot;#,##0\)"/>
    <numFmt numFmtId="177" formatCode="[$¥-411]#,##0;[$¥-411]#,##0"/>
  </numFmts>
  <fonts count="19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14"/>
      <name val="游ゴシック"/>
      <family val="3"/>
      <charset val="128"/>
      <scheme val="minor"/>
    </font>
    <font>
      <sz val="12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sz val="16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b/>
      <sz val="12"/>
      <color indexed="8"/>
      <name val="ＭＳ Ｐゴシック"/>
      <family val="3"/>
      <charset val="128"/>
    </font>
    <font>
      <sz val="12"/>
      <color indexed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8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86">
    <xf numFmtId="0" fontId="0" fillId="0" borderId="0" xfId="0">
      <alignment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horizontal="center" vertical="center" wrapText="1"/>
    </xf>
    <xf numFmtId="0" fontId="5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6" fillId="0" borderId="0" xfId="0" applyFont="1" applyAlignment="1">
      <alignment vertical="center" wrapText="1"/>
    </xf>
    <xf numFmtId="58" fontId="5" fillId="0" borderId="0" xfId="0" applyNumberFormat="1" applyFont="1">
      <alignment vertical="center"/>
    </xf>
    <xf numFmtId="58" fontId="7" fillId="0" borderId="0" xfId="0" applyNumberFormat="1" applyFont="1">
      <alignment vertical="center"/>
    </xf>
    <xf numFmtId="0" fontId="5" fillId="0" borderId="0" xfId="0" applyFont="1" applyAlignment="1">
      <alignment horizontal="center" vertical="center" wrapText="1"/>
    </xf>
    <xf numFmtId="0" fontId="8" fillId="0" borderId="0" xfId="0" applyFont="1">
      <alignment vertical="center"/>
    </xf>
    <xf numFmtId="0" fontId="6" fillId="0" borderId="0" xfId="0" applyFont="1">
      <alignment vertical="center"/>
    </xf>
    <xf numFmtId="0" fontId="9" fillId="0" borderId="0" xfId="0" applyFont="1">
      <alignment vertical="center"/>
    </xf>
    <xf numFmtId="0" fontId="7" fillId="2" borderId="0" xfId="0" applyFont="1" applyFill="1">
      <alignment vertical="center"/>
    </xf>
    <xf numFmtId="0" fontId="10" fillId="3" borderId="0" xfId="0" applyFont="1" applyFill="1">
      <alignment vertical="center"/>
    </xf>
    <xf numFmtId="0" fontId="10" fillId="0" borderId="0" xfId="0" applyFont="1">
      <alignment vertical="center"/>
    </xf>
    <xf numFmtId="0" fontId="10" fillId="0" borderId="1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20" fontId="6" fillId="0" borderId="4" xfId="0" applyNumberFormat="1" applyFont="1" applyBorder="1" applyAlignment="1">
      <alignment horizontal="center" vertical="center" wrapText="1"/>
    </xf>
    <xf numFmtId="20" fontId="6" fillId="0" borderId="6" xfId="0" applyNumberFormat="1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shrinkToFit="1"/>
    </xf>
    <xf numFmtId="0" fontId="11" fillId="0" borderId="8" xfId="0" applyFont="1" applyBorder="1" applyAlignment="1">
      <alignment horizontal="center" vertical="center" shrinkToFit="1"/>
    </xf>
    <xf numFmtId="20" fontId="6" fillId="0" borderId="7" xfId="0" applyNumberFormat="1" applyFont="1" applyBorder="1" applyAlignment="1">
      <alignment horizontal="center" vertical="center" wrapText="1"/>
    </xf>
    <xf numFmtId="20" fontId="6" fillId="0" borderId="8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20" fontId="6" fillId="0" borderId="10" xfId="0" applyNumberFormat="1" applyFont="1" applyBorder="1" applyAlignment="1">
      <alignment horizontal="center" vertical="center" wrapText="1"/>
    </xf>
    <xf numFmtId="20" fontId="6" fillId="0" borderId="12" xfId="0" applyNumberFormat="1" applyFont="1" applyBorder="1" applyAlignment="1">
      <alignment horizontal="center" vertical="center" wrapText="1"/>
    </xf>
    <xf numFmtId="20" fontId="6" fillId="0" borderId="11" xfId="0" applyNumberFormat="1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20" fontId="6" fillId="0" borderId="14" xfId="0" applyNumberFormat="1" applyFont="1" applyBorder="1" applyAlignment="1">
      <alignment horizontal="center" vertical="center" wrapText="1"/>
    </xf>
    <xf numFmtId="20" fontId="6" fillId="0" borderId="15" xfId="0" applyNumberFormat="1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 wrapText="1"/>
    </xf>
    <xf numFmtId="0" fontId="11" fillId="0" borderId="17" xfId="0" applyFont="1" applyBorder="1" applyAlignment="1">
      <alignment horizontal="center" vertical="center" wrapText="1"/>
    </xf>
    <xf numFmtId="20" fontId="6" fillId="0" borderId="16" xfId="0" applyNumberFormat="1" applyFont="1" applyBorder="1" applyAlignment="1">
      <alignment horizontal="center" vertical="center" wrapText="1"/>
    </xf>
    <xf numFmtId="20" fontId="6" fillId="0" borderId="18" xfId="0" applyNumberFormat="1" applyFont="1" applyBorder="1" applyAlignment="1">
      <alignment horizontal="center" vertical="center" wrapText="1"/>
    </xf>
    <xf numFmtId="20" fontId="6" fillId="0" borderId="17" xfId="0" applyNumberFormat="1" applyFont="1" applyBorder="1" applyAlignment="1">
      <alignment horizontal="center" vertical="center" wrapText="1"/>
    </xf>
    <xf numFmtId="0" fontId="11" fillId="0" borderId="19" xfId="0" applyFont="1" applyBorder="1" applyAlignment="1">
      <alignment horizontal="center" vertical="center" wrapText="1"/>
    </xf>
    <xf numFmtId="0" fontId="11" fillId="0" borderId="20" xfId="0" applyFont="1" applyBorder="1" applyAlignment="1">
      <alignment vertical="center" wrapText="1"/>
    </xf>
    <xf numFmtId="20" fontId="6" fillId="0" borderId="21" xfId="0" applyNumberFormat="1" applyFont="1" applyBorder="1" applyAlignment="1">
      <alignment horizontal="center" vertical="center" shrinkToFit="1"/>
    </xf>
    <xf numFmtId="176" fontId="6" fillId="0" borderId="22" xfId="0" applyNumberFormat="1" applyFont="1" applyBorder="1" applyAlignment="1">
      <alignment horizontal="right" vertical="center" shrinkToFit="1"/>
    </xf>
    <xf numFmtId="0" fontId="11" fillId="0" borderId="2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6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20" fontId="6" fillId="0" borderId="24" xfId="0" applyNumberFormat="1" applyFont="1" applyBorder="1" applyAlignment="1">
      <alignment horizontal="center" vertical="center" shrinkToFit="1"/>
    </xf>
    <xf numFmtId="176" fontId="6" fillId="0" borderId="25" xfId="0" applyNumberFormat="1" applyFont="1" applyBorder="1" applyAlignment="1">
      <alignment horizontal="right" vertical="center" shrinkToFit="1"/>
    </xf>
    <xf numFmtId="0" fontId="11" fillId="0" borderId="26" xfId="0" applyFont="1" applyBorder="1" applyAlignment="1">
      <alignment horizontal="center" vertical="center" wrapText="1"/>
    </xf>
    <xf numFmtId="0" fontId="6" fillId="0" borderId="27" xfId="0" applyFont="1" applyBorder="1" applyAlignment="1">
      <alignment horizontal="center" vertical="center"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24" xfId="0" applyFont="1" applyBorder="1" applyAlignment="1">
      <alignment horizontal="center" vertical="center" shrinkToFit="1"/>
    </xf>
    <xf numFmtId="0" fontId="6" fillId="0" borderId="25" xfId="0" applyFont="1" applyBorder="1" applyAlignment="1">
      <alignment horizontal="center" vertical="center" shrinkToFit="1"/>
    </xf>
    <xf numFmtId="0" fontId="11" fillId="0" borderId="30" xfId="0" applyFont="1" applyBorder="1" applyAlignment="1">
      <alignment horizontal="center" vertical="center" wrapText="1"/>
    </xf>
    <xf numFmtId="0" fontId="6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 wrapText="1"/>
    </xf>
    <xf numFmtId="0" fontId="6" fillId="0" borderId="33" xfId="0" applyFont="1" applyBorder="1" applyAlignment="1">
      <alignment horizontal="center" vertical="center" wrapText="1"/>
    </xf>
    <xf numFmtId="176" fontId="6" fillId="0" borderId="25" xfId="0" applyNumberFormat="1" applyFont="1" applyBorder="1" applyAlignment="1">
      <alignment horizontal="center" vertical="center" shrinkToFit="1"/>
    </xf>
    <xf numFmtId="0" fontId="11" fillId="0" borderId="34" xfId="0" applyFont="1" applyBorder="1" applyAlignment="1">
      <alignment horizontal="center" vertical="center" wrapText="1"/>
    </xf>
    <xf numFmtId="0" fontId="11" fillId="0" borderId="35" xfId="0" applyFont="1" applyBorder="1" applyAlignment="1">
      <alignment horizontal="center" vertical="center" wrapText="1"/>
    </xf>
    <xf numFmtId="0" fontId="6" fillId="0" borderId="36" xfId="0" applyFont="1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 wrapText="1"/>
    </xf>
    <xf numFmtId="0" fontId="6" fillId="0" borderId="38" xfId="0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wrapText="1"/>
    </xf>
    <xf numFmtId="176" fontId="13" fillId="0" borderId="16" xfId="0" applyNumberFormat="1" applyFont="1" applyBorder="1" applyAlignment="1">
      <alignment horizontal="right" vertical="center" wrapText="1"/>
    </xf>
    <xf numFmtId="176" fontId="13" fillId="0" borderId="17" xfId="0" applyNumberFormat="1" applyFont="1" applyBorder="1" applyAlignment="1">
      <alignment horizontal="right" vertical="center" wrapText="1"/>
    </xf>
    <xf numFmtId="0" fontId="11" fillId="0" borderId="39" xfId="0" applyFont="1" applyBorder="1" applyAlignment="1">
      <alignment horizontal="center" vertical="center" wrapText="1"/>
    </xf>
    <xf numFmtId="0" fontId="11" fillId="0" borderId="40" xfId="0" applyFont="1" applyBorder="1" applyAlignment="1">
      <alignment horizontal="center" vertical="center" wrapText="1"/>
    </xf>
    <xf numFmtId="20" fontId="6" fillId="0" borderId="41" xfId="0" applyNumberFormat="1" applyFont="1" applyBorder="1" applyAlignment="1">
      <alignment horizontal="center" vertical="center" wrapText="1"/>
    </xf>
    <xf numFmtId="0" fontId="6" fillId="0" borderId="42" xfId="0" applyFont="1" applyBorder="1" applyAlignment="1">
      <alignment horizontal="center" vertical="center" wrapText="1"/>
    </xf>
    <xf numFmtId="0" fontId="6" fillId="0" borderId="43" xfId="0" applyFont="1" applyBorder="1" applyAlignment="1">
      <alignment horizontal="center" vertical="center" wrapText="1"/>
    </xf>
    <xf numFmtId="0" fontId="6" fillId="0" borderId="44" xfId="0" applyFont="1" applyBorder="1" applyAlignment="1">
      <alignment horizontal="center" vertical="center" wrapText="1"/>
    </xf>
    <xf numFmtId="176" fontId="13" fillId="0" borderId="31" xfId="0" applyNumberFormat="1" applyFont="1" applyBorder="1" applyAlignment="1">
      <alignment horizontal="right" vertical="center" wrapText="1"/>
    </xf>
    <xf numFmtId="176" fontId="6" fillId="0" borderId="33" xfId="0" applyNumberFormat="1" applyFont="1" applyBorder="1" applyAlignment="1">
      <alignment horizontal="right" vertical="center" wrapText="1"/>
    </xf>
    <xf numFmtId="0" fontId="11" fillId="0" borderId="20" xfId="0" applyFont="1" applyBorder="1" applyAlignment="1">
      <alignment horizontal="center" vertical="center" wrapText="1"/>
    </xf>
    <xf numFmtId="20" fontId="6" fillId="0" borderId="14" xfId="0" applyNumberFormat="1" applyFont="1" applyBorder="1" applyAlignment="1">
      <alignment horizontal="center" vertical="center" wrapText="1"/>
    </xf>
    <xf numFmtId="0" fontId="6" fillId="0" borderId="45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/>
    </xf>
    <xf numFmtId="20" fontId="6" fillId="0" borderId="46" xfId="0" applyNumberFormat="1" applyFont="1" applyBorder="1" applyAlignment="1">
      <alignment horizontal="center" vertical="center" wrapText="1"/>
    </xf>
    <xf numFmtId="0" fontId="6" fillId="0" borderId="47" xfId="0" applyFont="1" applyBorder="1" applyAlignment="1">
      <alignment horizontal="center" vertical="center" wrapText="1"/>
    </xf>
    <xf numFmtId="0" fontId="6" fillId="0" borderId="48" xfId="0" applyFont="1" applyBorder="1" applyAlignment="1">
      <alignment horizontal="center" vertical="center" wrapText="1"/>
    </xf>
    <xf numFmtId="0" fontId="6" fillId="0" borderId="49" xfId="0" applyFont="1" applyBorder="1" applyAlignment="1">
      <alignment horizontal="center" vertical="center" wrapText="1"/>
    </xf>
    <xf numFmtId="0" fontId="14" fillId="0" borderId="20" xfId="0" applyFont="1" applyBorder="1" applyAlignment="1">
      <alignment vertical="center" wrapText="1"/>
    </xf>
    <xf numFmtId="20" fontId="6" fillId="0" borderId="27" xfId="0" applyNumberFormat="1" applyFont="1" applyBorder="1" applyAlignment="1">
      <alignment horizontal="center" vertical="center" wrapText="1"/>
    </xf>
    <xf numFmtId="20" fontId="6" fillId="0" borderId="50" xfId="0" applyNumberFormat="1" applyFont="1" applyBorder="1" applyAlignment="1">
      <alignment horizontal="center" vertical="center" wrapText="1"/>
    </xf>
    <xf numFmtId="20" fontId="6" fillId="0" borderId="51" xfId="0" applyNumberFormat="1" applyFont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/>
    </xf>
    <xf numFmtId="5" fontId="13" fillId="0" borderId="7" xfId="0" applyNumberFormat="1" applyFont="1" applyBorder="1" applyAlignment="1">
      <alignment horizontal="right" vertical="center" wrapText="1"/>
    </xf>
    <xf numFmtId="5" fontId="13" fillId="0" borderId="8" xfId="0" applyNumberFormat="1" applyFont="1" applyBorder="1" applyAlignment="1">
      <alignment horizontal="right" vertical="center" wrapText="1"/>
    </xf>
    <xf numFmtId="20" fontId="6" fillId="0" borderId="52" xfId="0" applyNumberFormat="1" applyFont="1" applyBorder="1" applyAlignment="1">
      <alignment horizontal="center" vertical="center" wrapText="1"/>
    </xf>
    <xf numFmtId="0" fontId="6" fillId="0" borderId="53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5" xfId="0" applyFont="1" applyBorder="1" applyAlignment="1">
      <alignment horizontal="center" vertical="center" wrapText="1"/>
    </xf>
    <xf numFmtId="0" fontId="11" fillId="0" borderId="54" xfId="0" applyFont="1" applyBorder="1" applyAlignment="1">
      <alignment horizontal="center" vertical="center" wrapText="1"/>
    </xf>
    <xf numFmtId="176" fontId="6" fillId="0" borderId="46" xfId="0" applyNumberFormat="1" applyFont="1" applyBorder="1" applyAlignment="1">
      <alignment horizontal="right" vertical="center" wrapText="1"/>
    </xf>
    <xf numFmtId="176" fontId="6" fillId="0" borderId="49" xfId="0" applyNumberFormat="1" applyFont="1" applyBorder="1" applyAlignment="1">
      <alignment horizontal="right" vertical="center" wrapText="1"/>
    </xf>
    <xf numFmtId="20" fontId="6" fillId="0" borderId="55" xfId="0" applyNumberFormat="1" applyFont="1" applyBorder="1" applyAlignment="1">
      <alignment horizontal="center" vertical="center" wrapText="1"/>
    </xf>
    <xf numFmtId="0" fontId="6" fillId="0" borderId="56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6" fillId="0" borderId="17" xfId="0" applyFont="1" applyBorder="1" applyAlignment="1">
      <alignment horizontal="center" vertical="center" wrapText="1"/>
    </xf>
    <xf numFmtId="176" fontId="6" fillId="0" borderId="57" xfId="0" applyNumberFormat="1" applyFont="1" applyBorder="1" applyAlignment="1">
      <alignment horizontal="right" vertical="center" wrapText="1"/>
    </xf>
    <xf numFmtId="176" fontId="6" fillId="0" borderId="58" xfId="0" applyNumberFormat="1" applyFont="1" applyBorder="1" applyAlignment="1">
      <alignment horizontal="right" vertical="center" wrapText="1"/>
    </xf>
    <xf numFmtId="20" fontId="6" fillId="0" borderId="10" xfId="0" applyNumberFormat="1" applyFont="1" applyBorder="1" applyAlignment="1">
      <alignment horizontal="center" vertical="center" wrapText="1"/>
    </xf>
    <xf numFmtId="0" fontId="6" fillId="0" borderId="59" xfId="0" applyFont="1" applyBorder="1" applyAlignment="1">
      <alignment horizontal="center" vertical="center" wrapText="1"/>
    </xf>
    <xf numFmtId="20" fontId="15" fillId="0" borderId="50" xfId="0" applyNumberFormat="1" applyFont="1" applyBorder="1" applyAlignment="1">
      <alignment horizontal="center" vertical="center" wrapText="1"/>
    </xf>
    <xf numFmtId="0" fontId="11" fillId="0" borderId="60" xfId="0" applyFont="1" applyBorder="1" applyAlignment="1">
      <alignment vertical="center" wrapText="1"/>
    </xf>
    <xf numFmtId="5" fontId="13" fillId="0" borderId="31" xfId="0" applyNumberFormat="1" applyFont="1" applyBorder="1" applyAlignment="1">
      <alignment horizontal="right" vertical="center" wrapText="1"/>
    </xf>
    <xf numFmtId="5" fontId="13" fillId="0" borderId="33" xfId="0" applyNumberFormat="1" applyFont="1" applyBorder="1" applyAlignment="1">
      <alignment horizontal="right" vertical="center" wrapText="1"/>
    </xf>
    <xf numFmtId="20" fontId="15" fillId="0" borderId="52" xfId="0" applyNumberFormat="1" applyFont="1" applyBorder="1" applyAlignment="1">
      <alignment horizontal="center" vertical="center" wrapText="1"/>
    </xf>
    <xf numFmtId="0" fontId="11" fillId="0" borderId="61" xfId="0" applyFont="1" applyBorder="1" applyAlignment="1">
      <alignment horizontal="center" vertical="center" wrapText="1"/>
    </xf>
    <xf numFmtId="176" fontId="13" fillId="0" borderId="7" xfId="0" applyNumberFormat="1" applyFont="1" applyBorder="1" applyAlignment="1">
      <alignment horizontal="right" vertical="center" wrapText="1"/>
    </xf>
    <xf numFmtId="176" fontId="13" fillId="0" borderId="8" xfId="0" applyNumberFormat="1" applyFont="1" applyBorder="1" applyAlignment="1">
      <alignment horizontal="right" vertical="center" wrapText="1"/>
    </xf>
    <xf numFmtId="20" fontId="15" fillId="0" borderId="51" xfId="0" applyNumberFormat="1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63" xfId="0" applyFont="1" applyBorder="1" applyAlignment="1">
      <alignment horizontal="center" vertical="center" wrapText="1"/>
    </xf>
    <xf numFmtId="5" fontId="13" fillId="0" borderId="19" xfId="0" applyNumberFormat="1" applyFont="1" applyBorder="1" applyAlignment="1">
      <alignment horizontal="right" vertical="center" wrapText="1"/>
    </xf>
    <xf numFmtId="5" fontId="13" fillId="0" borderId="13" xfId="0" applyNumberFormat="1" applyFont="1" applyBorder="1" applyAlignment="1">
      <alignment horizontal="right" vertical="center" wrapText="1"/>
    </xf>
    <xf numFmtId="0" fontId="16" fillId="4" borderId="64" xfId="0" applyFont="1" applyFill="1" applyBorder="1" applyAlignment="1">
      <alignment horizontal="center" vertical="center" wrapText="1"/>
    </xf>
    <xf numFmtId="0" fontId="16" fillId="4" borderId="65" xfId="0" applyFont="1" applyFill="1" applyBorder="1" applyAlignment="1">
      <alignment horizontal="center" vertical="center" wrapText="1"/>
    </xf>
    <xf numFmtId="5" fontId="13" fillId="4" borderId="66" xfId="0" applyNumberFormat="1" applyFont="1" applyFill="1" applyBorder="1" applyAlignment="1">
      <alignment horizontal="right" vertical="center" wrapText="1"/>
    </xf>
    <xf numFmtId="5" fontId="13" fillId="4" borderId="67" xfId="0" applyNumberFormat="1" applyFont="1" applyFill="1" applyBorder="1" applyAlignment="1">
      <alignment horizontal="right" vertical="center" wrapText="1"/>
    </xf>
    <xf numFmtId="0" fontId="11" fillId="0" borderId="31" xfId="0" applyFont="1" applyBorder="1" applyAlignment="1">
      <alignment horizontal="center" vertical="center" wrapText="1"/>
    </xf>
    <xf numFmtId="0" fontId="11" fillId="0" borderId="32" xfId="0" applyFont="1" applyBorder="1" applyAlignment="1">
      <alignment horizontal="center" vertical="center" wrapText="1"/>
    </xf>
    <xf numFmtId="176" fontId="13" fillId="0" borderId="14" xfId="1" applyNumberFormat="1" applyFont="1" applyFill="1" applyBorder="1" applyAlignment="1">
      <alignment horizontal="right" vertical="center" wrapText="1"/>
    </xf>
    <xf numFmtId="176" fontId="13" fillId="0" borderId="33" xfId="1" applyNumberFormat="1" applyFont="1" applyFill="1" applyBorder="1" applyAlignment="1">
      <alignment horizontal="right" vertical="center" wrapText="1"/>
    </xf>
    <xf numFmtId="20" fontId="6" fillId="0" borderId="68" xfId="0" applyNumberFormat="1" applyFont="1" applyBorder="1" applyAlignment="1">
      <alignment horizontal="center" vertical="center" wrapText="1"/>
    </xf>
    <xf numFmtId="0" fontId="11" fillId="0" borderId="62" xfId="0" applyFont="1" applyBorder="1" applyAlignment="1">
      <alignment horizontal="center" vertical="center" wrapText="1"/>
    </xf>
    <xf numFmtId="0" fontId="11" fillId="0" borderId="69" xfId="0" applyFont="1" applyBorder="1" applyAlignment="1">
      <alignment vertical="center" wrapText="1"/>
    </xf>
    <xf numFmtId="176" fontId="13" fillId="0" borderId="7" xfId="1" applyNumberFormat="1" applyFont="1" applyFill="1" applyBorder="1" applyAlignment="1">
      <alignment vertical="center" wrapText="1"/>
    </xf>
    <xf numFmtId="176" fontId="13" fillId="0" borderId="11" xfId="1" applyNumberFormat="1" applyFont="1" applyFill="1" applyBorder="1" applyAlignment="1">
      <alignment vertical="center" wrapText="1"/>
    </xf>
    <xf numFmtId="0" fontId="11" fillId="0" borderId="52" xfId="0" applyFont="1" applyBorder="1" applyAlignment="1">
      <alignment horizontal="center" vertical="center" wrapText="1"/>
    </xf>
    <xf numFmtId="176" fontId="13" fillId="0" borderId="31" xfId="1" applyNumberFormat="1" applyFont="1" applyFill="1" applyBorder="1" applyAlignment="1">
      <alignment vertical="center" wrapText="1"/>
    </xf>
    <xf numFmtId="176" fontId="13" fillId="0" borderId="8" xfId="1" applyNumberFormat="1" applyFont="1" applyFill="1" applyBorder="1" applyAlignment="1">
      <alignment vertical="center" wrapText="1"/>
    </xf>
    <xf numFmtId="0" fontId="6" fillId="0" borderId="70" xfId="0" applyFont="1" applyBorder="1" applyAlignment="1">
      <alignment horizontal="center" vertical="center" wrapText="1"/>
    </xf>
    <xf numFmtId="0" fontId="11" fillId="0" borderId="71" xfId="0" applyFont="1" applyBorder="1" applyAlignment="1">
      <alignment horizontal="center" vertical="center" wrapText="1"/>
    </xf>
    <xf numFmtId="0" fontId="11" fillId="0" borderId="53" xfId="0" applyFont="1" applyBorder="1" applyAlignment="1">
      <alignment vertical="center" wrapText="1"/>
    </xf>
    <xf numFmtId="176" fontId="13" fillId="0" borderId="14" xfId="1" applyNumberFormat="1" applyFont="1" applyFill="1" applyBorder="1" applyAlignment="1">
      <alignment vertical="center" wrapText="1"/>
    </xf>
    <xf numFmtId="176" fontId="13" fillId="0" borderId="15" xfId="1" applyNumberFormat="1" applyFont="1" applyFill="1" applyBorder="1" applyAlignment="1">
      <alignment vertical="center" wrapText="1"/>
    </xf>
    <xf numFmtId="20" fontId="6" fillId="0" borderId="61" xfId="0" applyNumberFormat="1" applyFont="1" applyBorder="1" applyAlignment="1">
      <alignment horizontal="center" vertical="center" wrapText="1"/>
    </xf>
    <xf numFmtId="0" fontId="6" fillId="0" borderId="6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center" vertical="center" wrapText="1"/>
    </xf>
    <xf numFmtId="0" fontId="16" fillId="4" borderId="72" xfId="0" applyFont="1" applyFill="1" applyBorder="1" applyAlignment="1">
      <alignment horizontal="center" vertical="center" wrapText="1"/>
    </xf>
    <xf numFmtId="177" fontId="13" fillId="4" borderId="41" xfId="1" applyNumberFormat="1" applyFont="1" applyFill="1" applyBorder="1" applyAlignment="1">
      <alignment horizontal="right" vertical="center" wrapText="1" shrinkToFit="1"/>
    </xf>
    <xf numFmtId="177" fontId="13" fillId="4" borderId="44" xfId="1" applyNumberFormat="1" applyFont="1" applyFill="1" applyBorder="1" applyAlignment="1">
      <alignment horizontal="right" vertical="center" wrapText="1" shrinkToFit="1"/>
    </xf>
    <xf numFmtId="0" fontId="16" fillId="0" borderId="14" xfId="0" applyFont="1" applyBorder="1" applyAlignment="1">
      <alignment horizontal="center" vertical="center" wrapText="1"/>
    </xf>
    <xf numFmtId="0" fontId="16" fillId="0" borderId="73" xfId="0" applyFont="1" applyBorder="1" applyAlignment="1">
      <alignment horizontal="center" vertical="center" shrinkToFit="1"/>
    </xf>
    <xf numFmtId="177" fontId="13" fillId="0" borderId="57" xfId="1" applyNumberFormat="1" applyFont="1" applyFill="1" applyBorder="1" applyAlignment="1">
      <alignment horizontal="right" vertical="center" wrapText="1" shrinkToFit="1"/>
    </xf>
    <xf numFmtId="177" fontId="13" fillId="0" borderId="58" xfId="1" applyNumberFormat="1" applyFont="1" applyFill="1" applyBorder="1" applyAlignment="1">
      <alignment horizontal="right" vertical="center" wrapText="1" shrinkToFit="1"/>
    </xf>
    <xf numFmtId="0" fontId="6" fillId="0" borderId="74" xfId="0" applyFont="1" applyBorder="1" applyAlignment="1">
      <alignment horizontal="center" vertical="center" wrapText="1"/>
    </xf>
    <xf numFmtId="0" fontId="6" fillId="0" borderId="75" xfId="0" applyFont="1" applyBorder="1" applyAlignment="1">
      <alignment horizontal="center" vertical="center" wrapText="1"/>
    </xf>
    <xf numFmtId="0" fontId="6" fillId="0" borderId="13" xfId="0" applyFont="1" applyBorder="1" applyAlignment="1">
      <alignment horizontal="center" vertical="center" wrapText="1"/>
    </xf>
    <xf numFmtId="0" fontId="16" fillId="0" borderId="76" xfId="0" applyFont="1" applyBorder="1" applyAlignment="1">
      <alignment horizontal="center" vertical="center" shrinkToFit="1"/>
    </xf>
    <xf numFmtId="177" fontId="13" fillId="0" borderId="16" xfId="1" applyNumberFormat="1" applyFont="1" applyFill="1" applyBorder="1" applyAlignment="1">
      <alignment horizontal="right" vertical="center" wrapText="1" shrinkToFit="1"/>
    </xf>
    <xf numFmtId="177" fontId="13" fillId="0" borderId="17" xfId="1" applyNumberFormat="1" applyFont="1" applyFill="1" applyBorder="1" applyAlignment="1">
      <alignment horizontal="right" vertical="center" wrapText="1" shrinkToFit="1"/>
    </xf>
    <xf numFmtId="0" fontId="16" fillId="0" borderId="34" xfId="0" applyFont="1" applyBorder="1" applyAlignment="1">
      <alignment horizontal="center" vertical="center" wrapText="1"/>
    </xf>
    <xf numFmtId="177" fontId="13" fillId="0" borderId="34" xfId="1" applyNumberFormat="1" applyFont="1" applyFill="1" applyBorder="1" applyAlignment="1">
      <alignment horizontal="right" vertical="center" wrapText="1" shrinkToFit="1"/>
    </xf>
    <xf numFmtId="177" fontId="13" fillId="0" borderId="77" xfId="1" applyNumberFormat="1" applyFont="1" applyFill="1" applyBorder="1" applyAlignment="1">
      <alignment horizontal="right" vertical="center" wrapText="1" shrinkToFit="1"/>
    </xf>
    <xf numFmtId="0" fontId="11" fillId="0" borderId="78" xfId="0" applyFont="1" applyBorder="1" applyAlignment="1">
      <alignment horizontal="center" vertical="center" wrapText="1"/>
    </xf>
    <xf numFmtId="177" fontId="6" fillId="0" borderId="39" xfId="1" applyNumberFormat="1" applyFont="1" applyFill="1" applyBorder="1" applyAlignment="1">
      <alignment horizontal="left" vertical="top" wrapText="1" shrinkToFit="1"/>
    </xf>
    <xf numFmtId="177" fontId="6" fillId="0" borderId="78" xfId="1" applyNumberFormat="1" applyFont="1" applyFill="1" applyBorder="1" applyAlignment="1">
      <alignment horizontal="left" vertical="top" wrapText="1" shrinkToFit="1"/>
    </xf>
    <xf numFmtId="0" fontId="11" fillId="0" borderId="1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177" fontId="6" fillId="0" borderId="14" xfId="1" applyNumberFormat="1" applyFont="1" applyFill="1" applyBorder="1" applyAlignment="1">
      <alignment horizontal="left" vertical="top" wrapText="1" shrinkToFit="1"/>
    </xf>
    <xf numFmtId="177" fontId="6" fillId="0" borderId="15" xfId="1" applyNumberFormat="1" applyFont="1" applyFill="1" applyBorder="1" applyAlignment="1">
      <alignment horizontal="left" vertical="top" wrapText="1" shrinkToFit="1"/>
    </xf>
    <xf numFmtId="0" fontId="11" fillId="0" borderId="35" xfId="0" applyFont="1" applyBorder="1" applyAlignment="1">
      <alignment horizontal="center" vertical="center" wrapText="1"/>
    </xf>
    <xf numFmtId="20" fontId="6" fillId="0" borderId="79" xfId="0" applyNumberFormat="1" applyFont="1" applyBorder="1" applyAlignment="1">
      <alignment horizontal="center" vertical="center" wrapText="1"/>
    </xf>
    <xf numFmtId="0" fontId="6" fillId="0" borderId="80" xfId="0" applyFont="1" applyBorder="1" applyAlignment="1">
      <alignment horizontal="center" vertical="center" wrapText="1"/>
    </xf>
    <xf numFmtId="0" fontId="6" fillId="0" borderId="81" xfId="0" applyFont="1" applyBorder="1" applyAlignment="1">
      <alignment horizontal="center" vertical="center" wrapText="1"/>
    </xf>
    <xf numFmtId="0" fontId="6" fillId="0" borderId="82" xfId="0" applyFont="1" applyBorder="1" applyAlignment="1">
      <alignment horizontal="center" vertical="center" wrapText="1"/>
    </xf>
    <xf numFmtId="0" fontId="11" fillId="0" borderId="34" xfId="0" applyFont="1" applyBorder="1" applyAlignment="1">
      <alignment vertical="center" wrapText="1"/>
    </xf>
    <xf numFmtId="0" fontId="11" fillId="0" borderId="77" xfId="0" applyFont="1" applyBorder="1" applyAlignment="1">
      <alignment vertical="center" wrapText="1"/>
    </xf>
    <xf numFmtId="177" fontId="6" fillId="0" borderId="34" xfId="1" applyNumberFormat="1" applyFont="1" applyFill="1" applyBorder="1" applyAlignment="1">
      <alignment horizontal="left" vertical="top" wrapText="1" shrinkToFit="1"/>
    </xf>
    <xf numFmtId="177" fontId="6" fillId="0" borderId="77" xfId="1" applyNumberFormat="1" applyFont="1" applyFill="1" applyBorder="1" applyAlignment="1">
      <alignment horizontal="left" vertical="top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548389-B89D-4BCE-9A72-D7CB6C39CE75}">
  <sheetPr>
    <pageSetUpPr fitToPage="1"/>
  </sheetPr>
  <dimension ref="A1:N52"/>
  <sheetViews>
    <sheetView tabSelected="1" workbookViewId="0">
      <selection sqref="A1:XFD1048576"/>
    </sheetView>
  </sheetViews>
  <sheetFormatPr defaultRowHeight="18.75"/>
  <cols>
    <col min="4" max="4" width="11" customWidth="1"/>
    <col min="5" max="5" width="19" bestFit="1" customWidth="1"/>
    <col min="9" max="9" width="12" customWidth="1"/>
    <col min="11" max="11" width="31.375" customWidth="1"/>
    <col min="12" max="12" width="20.25" customWidth="1"/>
  </cols>
  <sheetData>
    <row r="1" spans="1:14" ht="11.45" customHeight="1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  <c r="L1" s="3"/>
    </row>
    <row r="2" spans="1:14" ht="18.600000000000001" customHeight="1">
      <c r="A2" s="4"/>
      <c r="B2" s="4"/>
      <c r="C2" s="2"/>
      <c r="D2" s="2"/>
      <c r="E2" s="2"/>
      <c r="F2" s="2"/>
      <c r="G2" s="2"/>
      <c r="H2" s="2"/>
      <c r="I2" s="2"/>
      <c r="J2" s="2"/>
      <c r="K2" s="2"/>
      <c r="L2" s="3"/>
    </row>
    <row r="3" spans="1:14" ht="13.9" customHeight="1">
      <c r="A3" s="5" t="s">
        <v>1</v>
      </c>
      <c r="B3" s="6"/>
      <c r="C3" s="6"/>
      <c r="D3" s="7"/>
      <c r="E3" s="8" t="s">
        <v>2</v>
      </c>
      <c r="F3" s="9"/>
      <c r="G3" s="10" t="s">
        <v>3</v>
      </c>
      <c r="H3" s="10"/>
      <c r="I3" s="10"/>
      <c r="J3" s="10"/>
    </row>
    <row r="4" spans="1:14" ht="13.9" customHeight="1">
      <c r="A4" s="11" t="s">
        <v>4</v>
      </c>
      <c r="B4" s="11"/>
      <c r="C4" s="11"/>
      <c r="D4" s="11"/>
      <c r="E4" s="11"/>
      <c r="F4" s="11"/>
      <c r="G4" s="12"/>
      <c r="H4" s="12"/>
      <c r="I4" s="12"/>
      <c r="J4" s="12"/>
      <c r="K4" s="12"/>
      <c r="L4" s="12"/>
      <c r="M4" s="12"/>
      <c r="N4" s="12"/>
    </row>
    <row r="5" spans="1:14" ht="13.9" customHeight="1">
      <c r="A5" s="11" t="s">
        <v>5</v>
      </c>
      <c r="B5" s="11"/>
      <c r="C5" s="11"/>
      <c r="D5" s="11"/>
      <c r="E5" s="11"/>
      <c r="F5" s="11"/>
      <c r="G5" s="12"/>
      <c r="H5" s="12"/>
      <c r="I5" s="12"/>
      <c r="J5" s="12"/>
      <c r="K5" s="12"/>
      <c r="L5" s="12"/>
      <c r="M5" s="12"/>
      <c r="N5" s="12"/>
    </row>
    <row r="6" spans="1:14" ht="13.9" customHeight="1">
      <c r="A6" s="11" t="s">
        <v>6</v>
      </c>
      <c r="B6" s="11"/>
      <c r="C6" s="11"/>
      <c r="D6" s="11"/>
      <c r="E6" s="11"/>
      <c r="F6" s="11"/>
      <c r="G6" s="12"/>
      <c r="H6" s="12"/>
      <c r="I6" s="12"/>
      <c r="J6" s="12"/>
      <c r="K6" s="12"/>
      <c r="L6" s="12"/>
      <c r="M6" s="12"/>
      <c r="N6" s="12"/>
    </row>
    <row r="7" spans="1:14" ht="13.9" customHeight="1">
      <c r="A7" s="11" t="s">
        <v>7</v>
      </c>
      <c r="B7" s="11"/>
      <c r="C7" s="11"/>
      <c r="D7" s="11"/>
      <c r="E7" s="11"/>
      <c r="F7" s="13"/>
      <c r="G7" s="12"/>
      <c r="H7" s="12"/>
      <c r="I7" s="12"/>
      <c r="J7" s="12"/>
      <c r="K7" s="12"/>
      <c r="L7" s="12"/>
      <c r="M7" s="12"/>
      <c r="N7" s="12"/>
    </row>
    <row r="8" spans="1:14" ht="13.9" customHeight="1">
      <c r="A8" s="14" t="s">
        <v>8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5"/>
    </row>
    <row r="9" spans="1:14" ht="13.9" customHeight="1">
      <c r="A9" s="14" t="s">
        <v>9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5"/>
    </row>
    <row r="10" spans="1:14" ht="13.9" customHeight="1">
      <c r="A10" s="14" t="s">
        <v>10</v>
      </c>
      <c r="B10" s="14"/>
      <c r="C10" s="14"/>
      <c r="D10" s="14"/>
      <c r="E10" s="14"/>
      <c r="F10" s="14"/>
      <c r="G10" s="14"/>
      <c r="H10" s="14"/>
      <c r="I10" s="14"/>
      <c r="J10" s="14"/>
      <c r="K10" s="14"/>
      <c r="L10" s="15"/>
    </row>
    <row r="11" spans="1:14" ht="19.149999999999999" customHeight="1" thickBot="1">
      <c r="A11" s="16"/>
      <c r="B11" s="17" t="s">
        <v>11</v>
      </c>
      <c r="C11" s="17"/>
      <c r="D11" s="17"/>
      <c r="E11" s="17"/>
      <c r="F11" s="16"/>
      <c r="G11" s="16"/>
      <c r="H11" s="17" t="s">
        <v>12</v>
      </c>
      <c r="I11" s="17"/>
      <c r="J11" s="17"/>
      <c r="K11" s="17"/>
    </row>
    <row r="12" spans="1:14" ht="16.149999999999999" customHeight="1">
      <c r="A12" s="18" t="s">
        <v>13</v>
      </c>
      <c r="B12" s="19"/>
      <c r="C12" s="20"/>
      <c r="D12" s="21"/>
      <c r="E12" s="21"/>
      <c r="F12" s="22"/>
      <c r="H12" s="23"/>
      <c r="I12" s="24"/>
      <c r="J12" s="25"/>
      <c r="K12" s="26"/>
    </row>
    <row r="13" spans="1:14" ht="16.149999999999999" customHeight="1">
      <c r="A13" s="27" t="s">
        <v>14</v>
      </c>
      <c r="B13" s="28"/>
      <c r="C13" s="29" t="s">
        <v>15</v>
      </c>
      <c r="D13" s="30"/>
      <c r="E13" s="30"/>
      <c r="F13" s="31"/>
      <c r="H13" s="32" t="s">
        <v>16</v>
      </c>
      <c r="I13" s="33"/>
      <c r="J13" s="34" t="s">
        <v>17</v>
      </c>
      <c r="K13" s="35"/>
    </row>
    <row r="14" spans="1:14" ht="16.149999999999999" customHeight="1">
      <c r="A14" s="36" t="s">
        <v>18</v>
      </c>
      <c r="B14" s="37"/>
      <c r="C14" s="38"/>
      <c r="D14" s="39"/>
      <c r="E14" s="39"/>
      <c r="F14" s="40"/>
      <c r="H14" s="27" t="s">
        <v>19</v>
      </c>
      <c r="I14" s="41"/>
      <c r="J14" s="42" t="s">
        <v>20</v>
      </c>
      <c r="K14" s="43"/>
    </row>
    <row r="15" spans="1:14" ht="16.149999999999999" customHeight="1">
      <c r="A15" s="44" t="s">
        <v>21</v>
      </c>
      <c r="B15" s="45"/>
      <c r="C15" s="46"/>
      <c r="D15" s="47"/>
      <c r="E15" s="47"/>
      <c r="F15" s="48"/>
      <c r="H15" s="49" t="s">
        <v>22</v>
      </c>
      <c r="I15" s="50" t="s">
        <v>23</v>
      </c>
      <c r="J15" s="51" t="s">
        <v>24</v>
      </c>
      <c r="K15" s="52"/>
    </row>
    <row r="16" spans="1:14" ht="16.149999999999999" customHeight="1">
      <c r="A16" s="49" t="s">
        <v>25</v>
      </c>
      <c r="B16" s="53" t="s">
        <v>26</v>
      </c>
      <c r="C16" s="54" t="s">
        <v>27</v>
      </c>
      <c r="D16" s="55"/>
      <c r="E16" s="55"/>
      <c r="F16" s="56"/>
      <c r="H16" s="57"/>
      <c r="I16" s="50" t="s">
        <v>28</v>
      </c>
      <c r="J16" s="58" t="s">
        <v>29</v>
      </c>
      <c r="K16" s="59"/>
    </row>
    <row r="17" spans="1:11" ht="16.149999999999999" customHeight="1">
      <c r="A17" s="57"/>
      <c r="B17" s="60" t="s">
        <v>30</v>
      </c>
      <c r="C17" s="61" t="s">
        <v>31</v>
      </c>
      <c r="D17" s="62"/>
      <c r="E17" s="62"/>
      <c r="F17" s="63"/>
      <c r="H17" s="57"/>
      <c r="I17" s="50" t="s">
        <v>32</v>
      </c>
      <c r="J17" s="64" t="s">
        <v>33</v>
      </c>
      <c r="K17" s="65" t="s">
        <v>34</v>
      </c>
    </row>
    <row r="18" spans="1:11" ht="16.149999999999999" customHeight="1">
      <c r="A18" s="57"/>
      <c r="B18" s="66" t="s">
        <v>35</v>
      </c>
      <c r="C18" s="67"/>
      <c r="D18" s="68"/>
      <c r="E18" s="68"/>
      <c r="F18" s="69"/>
      <c r="H18" s="57"/>
      <c r="I18" s="50" t="s">
        <v>36</v>
      </c>
      <c r="J18" s="58" t="s">
        <v>33</v>
      </c>
      <c r="K18" s="70" t="s">
        <v>37</v>
      </c>
    </row>
    <row r="19" spans="1:11" ht="19.899999999999999" customHeight="1" thickBot="1">
      <c r="A19" s="71"/>
      <c r="B19" s="72" t="s">
        <v>38</v>
      </c>
      <c r="C19" s="73" t="s">
        <v>39</v>
      </c>
      <c r="D19" s="74"/>
      <c r="E19" s="74"/>
      <c r="F19" s="75"/>
      <c r="H19" s="76"/>
      <c r="I19" s="50" t="s">
        <v>40</v>
      </c>
      <c r="J19" s="77">
        <f>SUM(K15:K18)</f>
        <v>0</v>
      </c>
      <c r="K19" s="78"/>
    </row>
    <row r="20" spans="1:11" ht="16.149999999999999" customHeight="1">
      <c r="A20" s="79" t="s">
        <v>41</v>
      </c>
      <c r="B20" s="80" t="s">
        <v>23</v>
      </c>
      <c r="C20" s="81">
        <v>0.27083333333333331</v>
      </c>
      <c r="D20" s="82" t="s">
        <v>18</v>
      </c>
      <c r="E20" s="83"/>
      <c r="F20" s="84"/>
      <c r="H20" s="49" t="s">
        <v>42</v>
      </c>
      <c r="I20" s="50" t="s">
        <v>43</v>
      </c>
      <c r="J20" s="85"/>
      <c r="K20" s="86"/>
    </row>
    <row r="21" spans="1:11" ht="16.149999999999999" customHeight="1">
      <c r="A21" s="57"/>
      <c r="B21" s="87"/>
      <c r="C21" s="88">
        <v>0.38541666666666669</v>
      </c>
      <c r="D21" s="89" t="s">
        <v>44</v>
      </c>
      <c r="E21" s="62"/>
      <c r="F21" s="63"/>
      <c r="H21" s="90"/>
      <c r="I21" s="50" t="s">
        <v>45</v>
      </c>
      <c r="J21" s="85"/>
      <c r="K21" s="86"/>
    </row>
    <row r="22" spans="1:11" ht="16.149999999999999" customHeight="1">
      <c r="A22" s="57"/>
      <c r="B22" s="87"/>
      <c r="C22" s="91">
        <v>0.45833333333333331</v>
      </c>
      <c r="D22" s="92"/>
      <c r="E22" s="93"/>
      <c r="F22" s="94"/>
      <c r="H22" s="90"/>
      <c r="I22" s="95" t="s">
        <v>46</v>
      </c>
      <c r="J22" s="85"/>
      <c r="K22" s="86"/>
    </row>
    <row r="23" spans="1:11" ht="16.149999999999999" customHeight="1">
      <c r="A23" s="57"/>
      <c r="B23" s="87"/>
      <c r="C23" s="96">
        <v>0.54861111111111105</v>
      </c>
      <c r="D23" s="89" t="s">
        <v>47</v>
      </c>
      <c r="E23" s="62"/>
      <c r="F23" s="63"/>
      <c r="H23" s="90"/>
      <c r="I23" s="95" t="s">
        <v>48</v>
      </c>
      <c r="J23" s="85"/>
      <c r="K23" s="86"/>
    </row>
    <row r="24" spans="1:11" ht="16.149999999999999" customHeight="1">
      <c r="A24" s="57"/>
      <c r="B24" s="87"/>
      <c r="C24" s="91">
        <v>0.57638888888888895</v>
      </c>
      <c r="D24" s="92"/>
      <c r="E24" s="93"/>
      <c r="F24" s="94"/>
      <c r="H24" s="90"/>
      <c r="I24" s="95" t="s">
        <v>49</v>
      </c>
      <c r="J24" s="85"/>
      <c r="K24" s="86"/>
    </row>
    <row r="25" spans="1:11" ht="16.149999999999999" customHeight="1">
      <c r="A25" s="57"/>
      <c r="B25" s="87"/>
      <c r="C25" s="97">
        <v>0.60416666666666663</v>
      </c>
      <c r="D25" s="89"/>
      <c r="E25" s="62"/>
      <c r="F25" s="63"/>
      <c r="H25" s="90"/>
      <c r="I25" s="50" t="s">
        <v>50</v>
      </c>
      <c r="J25" s="85"/>
      <c r="K25" s="86"/>
    </row>
    <row r="26" spans="1:11" ht="16.149999999999999" customHeight="1">
      <c r="A26" s="57"/>
      <c r="B26" s="87"/>
      <c r="C26" s="98">
        <v>0.64583333333333337</v>
      </c>
      <c r="D26" s="92"/>
      <c r="E26" s="93"/>
      <c r="F26" s="94"/>
      <c r="H26" s="90"/>
      <c r="I26" s="50" t="s">
        <v>51</v>
      </c>
      <c r="J26" s="85"/>
      <c r="K26" s="86"/>
    </row>
    <row r="27" spans="1:11" ht="16.149999999999999" customHeight="1">
      <c r="A27" s="57"/>
      <c r="B27" s="87"/>
      <c r="C27" s="97">
        <v>0.66666666666666663</v>
      </c>
      <c r="D27" s="89"/>
      <c r="E27" s="62"/>
      <c r="F27" s="63"/>
      <c r="H27" s="99"/>
      <c r="I27" s="50" t="s">
        <v>52</v>
      </c>
      <c r="J27" s="100">
        <f>SUM(K20:K26)</f>
        <v>0</v>
      </c>
      <c r="K27" s="101"/>
    </row>
    <row r="28" spans="1:11" ht="16.149999999999999" customHeight="1">
      <c r="A28" s="57"/>
      <c r="B28" s="87"/>
      <c r="C28" s="102">
        <v>0.70833333333333337</v>
      </c>
      <c r="D28" s="103"/>
      <c r="E28" s="104"/>
      <c r="F28" s="105"/>
      <c r="H28" s="57" t="s">
        <v>53</v>
      </c>
      <c r="I28" s="106" t="s">
        <v>26</v>
      </c>
      <c r="J28" s="107"/>
      <c r="K28" s="108"/>
    </row>
    <row r="29" spans="1:11" ht="16.149999999999999" customHeight="1">
      <c r="A29" s="57"/>
      <c r="B29" s="87"/>
      <c r="C29" s="109">
        <v>0.72916666666666663</v>
      </c>
      <c r="D29" s="110" t="s">
        <v>54</v>
      </c>
      <c r="E29" s="111"/>
      <c r="F29" s="112"/>
      <c r="H29" s="57"/>
      <c r="I29" s="60" t="s">
        <v>30</v>
      </c>
      <c r="J29" s="113"/>
      <c r="K29" s="114"/>
    </row>
    <row r="30" spans="1:11" ht="16.149999999999999" customHeight="1">
      <c r="A30" s="57"/>
      <c r="B30" s="87" t="s">
        <v>28</v>
      </c>
      <c r="C30" s="115">
        <v>0.34375</v>
      </c>
      <c r="D30" s="116" t="s">
        <v>55</v>
      </c>
      <c r="E30" s="55"/>
      <c r="F30" s="56"/>
      <c r="H30" s="57"/>
      <c r="I30" s="60" t="s">
        <v>35</v>
      </c>
      <c r="J30" s="113"/>
      <c r="K30" s="114"/>
    </row>
    <row r="31" spans="1:11" ht="16.149999999999999" customHeight="1">
      <c r="A31" s="57"/>
      <c r="B31" s="87"/>
      <c r="C31" s="117" t="s">
        <v>56</v>
      </c>
      <c r="D31" s="89"/>
      <c r="E31" s="62"/>
      <c r="F31" s="63"/>
      <c r="H31" s="76"/>
      <c r="I31" s="118" t="s">
        <v>57</v>
      </c>
      <c r="J31" s="119">
        <f>SUM(J28:K30)</f>
        <v>0</v>
      </c>
      <c r="K31" s="120"/>
    </row>
    <row r="32" spans="1:11" ht="16.149999999999999" customHeight="1">
      <c r="A32" s="57"/>
      <c r="B32" s="87"/>
      <c r="C32" s="121"/>
      <c r="D32" s="103"/>
      <c r="E32" s="104"/>
      <c r="F32" s="105"/>
      <c r="H32" s="122" t="s">
        <v>58</v>
      </c>
      <c r="I32" s="87"/>
      <c r="J32" s="100"/>
      <c r="K32" s="101"/>
    </row>
    <row r="33" spans="1:11" ht="16.149999999999999" customHeight="1">
      <c r="A33" s="57"/>
      <c r="B33" s="87"/>
      <c r="C33" s="121"/>
      <c r="D33" s="103"/>
      <c r="E33" s="104"/>
      <c r="F33" s="105"/>
      <c r="H33" s="122" t="s">
        <v>59</v>
      </c>
      <c r="I33" s="87"/>
      <c r="J33" s="100"/>
      <c r="K33" s="101"/>
    </row>
    <row r="34" spans="1:11" ht="16.149999999999999" customHeight="1">
      <c r="A34" s="57"/>
      <c r="B34" s="87"/>
      <c r="C34" s="121"/>
      <c r="D34" s="103"/>
      <c r="E34" s="104"/>
      <c r="F34" s="105"/>
      <c r="H34" s="122" t="s">
        <v>60</v>
      </c>
      <c r="I34" s="87"/>
      <c r="J34" s="100"/>
      <c r="K34" s="101"/>
    </row>
    <row r="35" spans="1:11" ht="16.149999999999999" customHeight="1">
      <c r="A35" s="57"/>
      <c r="B35" s="87"/>
      <c r="C35" s="121"/>
      <c r="D35" s="103"/>
      <c r="E35" s="104"/>
      <c r="F35" s="105"/>
      <c r="H35" s="27" t="s">
        <v>61</v>
      </c>
      <c r="I35" s="28"/>
      <c r="J35" s="123"/>
      <c r="K35" s="124"/>
    </row>
    <row r="36" spans="1:11" ht="16.149999999999999" customHeight="1">
      <c r="A36" s="57"/>
      <c r="B36" s="87"/>
      <c r="C36" s="125"/>
      <c r="D36" s="92"/>
      <c r="E36" s="93"/>
      <c r="F36" s="94"/>
      <c r="H36" s="126" t="s">
        <v>62</v>
      </c>
      <c r="I36" s="127"/>
      <c r="J36" s="128"/>
      <c r="K36" s="129"/>
    </row>
    <row r="37" spans="1:11" ht="16.149999999999999" customHeight="1" thickBot="1">
      <c r="A37" s="57"/>
      <c r="B37" s="87"/>
      <c r="C37" s="97">
        <v>0.65625</v>
      </c>
      <c r="D37" s="89"/>
      <c r="E37" s="62"/>
      <c r="F37" s="63"/>
      <c r="H37" s="126" t="s">
        <v>63</v>
      </c>
      <c r="I37" s="127"/>
      <c r="J37" s="128"/>
      <c r="K37" s="129"/>
    </row>
    <row r="38" spans="1:11" ht="16.149999999999999" customHeight="1" thickBot="1">
      <c r="A38" s="57"/>
      <c r="B38" s="87"/>
      <c r="C38" s="98">
        <v>0.71875</v>
      </c>
      <c r="D38" s="92"/>
      <c r="E38" s="93"/>
      <c r="F38" s="94"/>
      <c r="H38" s="130" t="s">
        <v>64</v>
      </c>
      <c r="I38" s="131"/>
      <c r="J38" s="132">
        <f>J20+J28+J32+J33+J34+J35+J36+J37</f>
        <v>0</v>
      </c>
      <c r="K38" s="133"/>
    </row>
    <row r="39" spans="1:11" ht="16.149999999999999" customHeight="1">
      <c r="A39" s="57"/>
      <c r="B39" s="87"/>
      <c r="C39" s="109">
        <v>0.77083333333333337</v>
      </c>
      <c r="D39" s="110" t="s">
        <v>54</v>
      </c>
      <c r="E39" s="111"/>
      <c r="F39" s="112"/>
      <c r="H39" s="134" t="s">
        <v>65</v>
      </c>
      <c r="I39" s="135"/>
      <c r="J39" s="136"/>
      <c r="K39" s="137"/>
    </row>
    <row r="40" spans="1:11" ht="16.149999999999999" customHeight="1">
      <c r="A40" s="57"/>
      <c r="B40" s="87" t="s">
        <v>32</v>
      </c>
      <c r="C40" s="138">
        <v>0.375</v>
      </c>
      <c r="D40" s="116" t="s">
        <v>55</v>
      </c>
      <c r="E40" s="55"/>
      <c r="F40" s="56"/>
      <c r="H40" s="139" t="s">
        <v>66</v>
      </c>
      <c r="I40" s="140" t="s">
        <v>67</v>
      </c>
      <c r="J40" s="141"/>
      <c r="K40" s="142"/>
    </row>
    <row r="41" spans="1:11" ht="16.149999999999999" customHeight="1">
      <c r="A41" s="57"/>
      <c r="B41" s="87"/>
      <c r="C41" s="88"/>
      <c r="D41" s="89"/>
      <c r="E41" s="62"/>
      <c r="F41" s="63"/>
      <c r="H41" s="143"/>
      <c r="I41" s="140" t="s">
        <v>68</v>
      </c>
      <c r="J41" s="144"/>
      <c r="K41" s="145"/>
    </row>
    <row r="42" spans="1:11" ht="16.149999999999999" customHeight="1" thickBot="1">
      <c r="A42" s="57"/>
      <c r="B42" s="87"/>
      <c r="C42" s="88"/>
      <c r="D42" s="146"/>
      <c r="E42" s="68"/>
      <c r="F42" s="69"/>
      <c r="H42" s="147"/>
      <c r="I42" s="148" t="s">
        <v>69</v>
      </c>
      <c r="J42" s="149"/>
      <c r="K42" s="150"/>
    </row>
    <row r="43" spans="1:11" ht="16.149999999999999" customHeight="1">
      <c r="A43" s="57"/>
      <c r="B43" s="87"/>
      <c r="C43" s="151">
        <v>0.66666666666666663</v>
      </c>
      <c r="D43" s="152"/>
      <c r="E43" s="30"/>
      <c r="F43" s="31"/>
      <c r="H43" s="153" t="s">
        <v>70</v>
      </c>
      <c r="I43" s="154" t="s">
        <v>71</v>
      </c>
      <c r="J43" s="155">
        <f>K$76+J39</f>
        <v>0</v>
      </c>
      <c r="K43" s="156"/>
    </row>
    <row r="44" spans="1:11" ht="16.149999999999999" customHeight="1">
      <c r="A44" s="57"/>
      <c r="B44" s="87" t="s">
        <v>36</v>
      </c>
      <c r="C44" s="151">
        <v>0.35416666666666669</v>
      </c>
      <c r="D44" s="152"/>
      <c r="E44" s="30"/>
      <c r="F44" s="31"/>
      <c r="H44" s="157"/>
      <c r="I44" s="158" t="s">
        <v>67</v>
      </c>
      <c r="J44" s="159">
        <f>J38+K40</f>
        <v>0</v>
      </c>
      <c r="K44" s="160"/>
    </row>
    <row r="45" spans="1:11" ht="16.149999999999999" customHeight="1">
      <c r="A45" s="57"/>
      <c r="B45" s="87"/>
      <c r="C45" s="88">
        <v>0.39583333333333331</v>
      </c>
      <c r="D45" s="161"/>
      <c r="E45" s="162"/>
      <c r="F45" s="163"/>
      <c r="H45" s="157"/>
      <c r="I45" s="164" t="s">
        <v>68</v>
      </c>
      <c r="J45" s="165"/>
      <c r="K45" s="166"/>
    </row>
    <row r="46" spans="1:11" ht="16.149999999999999" customHeight="1" thickBot="1">
      <c r="A46" s="57"/>
      <c r="B46" s="87"/>
      <c r="C46" s="91">
        <v>0.50694444444444442</v>
      </c>
      <c r="D46" s="92"/>
      <c r="E46" s="93"/>
      <c r="F46" s="94"/>
      <c r="H46" s="167"/>
      <c r="I46" s="148" t="s">
        <v>69</v>
      </c>
      <c r="J46" s="168"/>
      <c r="K46" s="169"/>
    </row>
    <row r="47" spans="1:11" ht="16.149999999999999" customHeight="1">
      <c r="A47" s="57"/>
      <c r="B47" s="87"/>
      <c r="C47" s="96">
        <v>0.52083333333333337</v>
      </c>
      <c r="D47" s="89" t="s">
        <v>47</v>
      </c>
      <c r="E47" s="62"/>
      <c r="F47" s="63"/>
      <c r="H47" s="79" t="s">
        <v>72</v>
      </c>
      <c r="I47" s="170"/>
      <c r="J47" s="171" t="s">
        <v>73</v>
      </c>
      <c r="K47" s="172"/>
    </row>
    <row r="48" spans="1:11" ht="16.149999999999999" customHeight="1">
      <c r="A48" s="57"/>
      <c r="B48" s="87"/>
      <c r="C48" s="91">
        <v>0.58680555555555558</v>
      </c>
      <c r="D48" s="92"/>
      <c r="E48" s="93"/>
      <c r="F48" s="94"/>
      <c r="H48" s="173"/>
      <c r="I48" s="174"/>
      <c r="J48" s="175"/>
      <c r="K48" s="176"/>
    </row>
    <row r="49" spans="1:11" ht="16.149999999999999" customHeight="1">
      <c r="A49" s="57"/>
      <c r="B49" s="87"/>
      <c r="C49" s="96">
        <v>0.66666666666666663</v>
      </c>
      <c r="D49" s="89" t="s">
        <v>44</v>
      </c>
      <c r="E49" s="62"/>
      <c r="F49" s="63"/>
      <c r="H49" s="173"/>
      <c r="I49" s="174"/>
      <c r="J49" s="175"/>
      <c r="K49" s="176"/>
    </row>
    <row r="50" spans="1:11" ht="16.149999999999999" customHeight="1">
      <c r="A50" s="57"/>
      <c r="B50" s="87"/>
      <c r="C50" s="88">
        <v>0.69791666666666663</v>
      </c>
      <c r="D50" s="92"/>
      <c r="E50" s="93"/>
      <c r="F50" s="94"/>
      <c r="H50" s="173"/>
      <c r="I50" s="174"/>
      <c r="J50" s="175"/>
      <c r="K50" s="176"/>
    </row>
    <row r="51" spans="1:11" ht="16.149999999999999" customHeight="1">
      <c r="A51" s="57"/>
      <c r="B51" s="87"/>
      <c r="C51" s="91"/>
      <c r="D51" s="92"/>
      <c r="E51" s="93"/>
      <c r="F51" s="94"/>
      <c r="H51" s="173"/>
      <c r="I51" s="174"/>
      <c r="J51" s="175"/>
      <c r="K51" s="176"/>
    </row>
    <row r="52" spans="1:11" ht="16.149999999999999" customHeight="1" thickBot="1">
      <c r="A52" s="71"/>
      <c r="B52" s="177"/>
      <c r="C52" s="178">
        <v>0.8125</v>
      </c>
      <c r="D52" s="179" t="s">
        <v>21</v>
      </c>
      <c r="E52" s="180"/>
      <c r="F52" s="181"/>
      <c r="H52" s="182"/>
      <c r="I52" s="183"/>
      <c r="J52" s="184"/>
      <c r="K52" s="185"/>
    </row>
  </sheetData>
  <mergeCells count="73">
    <mergeCell ref="H47:I47"/>
    <mergeCell ref="J47:K52"/>
    <mergeCell ref="D49:F50"/>
    <mergeCell ref="D51:F51"/>
    <mergeCell ref="D52:F52"/>
    <mergeCell ref="D39:F39"/>
    <mergeCell ref="B40:B43"/>
    <mergeCell ref="D40:F40"/>
    <mergeCell ref="D41:F42"/>
    <mergeCell ref="D43:F43"/>
    <mergeCell ref="B44:B52"/>
    <mergeCell ref="D44:F44"/>
    <mergeCell ref="D45:F46"/>
    <mergeCell ref="D47:F48"/>
    <mergeCell ref="H35:I35"/>
    <mergeCell ref="J35:K35"/>
    <mergeCell ref="H36:I36"/>
    <mergeCell ref="J36:K36"/>
    <mergeCell ref="D37:F38"/>
    <mergeCell ref="H37:I37"/>
    <mergeCell ref="J37:K37"/>
    <mergeCell ref="H38:I38"/>
    <mergeCell ref="J38:K38"/>
    <mergeCell ref="H32:I32"/>
    <mergeCell ref="J32:K32"/>
    <mergeCell ref="H33:I33"/>
    <mergeCell ref="J33:K33"/>
    <mergeCell ref="H34:I34"/>
    <mergeCell ref="J34:K34"/>
    <mergeCell ref="H28:H31"/>
    <mergeCell ref="J28:K28"/>
    <mergeCell ref="D29:F29"/>
    <mergeCell ref="J29:K29"/>
    <mergeCell ref="B30:B39"/>
    <mergeCell ref="D30:F30"/>
    <mergeCell ref="J30:K30"/>
    <mergeCell ref="C31:C36"/>
    <mergeCell ref="D31:F36"/>
    <mergeCell ref="J31:K31"/>
    <mergeCell ref="J19:K19"/>
    <mergeCell ref="A20:A52"/>
    <mergeCell ref="B20:B29"/>
    <mergeCell ref="D20:F20"/>
    <mergeCell ref="H20:H27"/>
    <mergeCell ref="D21:F22"/>
    <mergeCell ref="D23:F24"/>
    <mergeCell ref="D25:F26"/>
    <mergeCell ref="D27:F28"/>
    <mergeCell ref="J27:K27"/>
    <mergeCell ref="A15:B15"/>
    <mergeCell ref="C15:F15"/>
    <mergeCell ref="H15:H19"/>
    <mergeCell ref="A16:A19"/>
    <mergeCell ref="C16:F16"/>
    <mergeCell ref="C17:F18"/>
    <mergeCell ref="C19:F19"/>
    <mergeCell ref="A13:B13"/>
    <mergeCell ref="C13:F13"/>
    <mergeCell ref="H13:I13"/>
    <mergeCell ref="J13:K13"/>
    <mergeCell ref="A14:B14"/>
    <mergeCell ref="C14:F14"/>
    <mergeCell ref="H14:I14"/>
    <mergeCell ref="J14:K14"/>
    <mergeCell ref="A1:B1"/>
    <mergeCell ref="C1:K2"/>
    <mergeCell ref="G3:J3"/>
    <mergeCell ref="B11:E11"/>
    <mergeCell ref="H11:K11"/>
    <mergeCell ref="A12:B12"/>
    <mergeCell ref="C12:F12"/>
    <mergeCell ref="H12:I12"/>
    <mergeCell ref="J12:K12"/>
  </mergeCells>
  <phoneticPr fontId="2"/>
  <pageMargins left="0.7" right="0.7" top="0.75" bottom="0.75" header="0.3" footer="0.3"/>
  <pageSetup paperSize="12" scale="74" fitToHeight="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</vt:lpstr>
      <vt:lpstr>Sheet!Print_Area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舩坂 飛馬</dc:creator>
  <cp:lastModifiedBy>舩坂 飛馬</cp:lastModifiedBy>
  <dcterms:created xsi:type="dcterms:W3CDTF">2026-05-01T08:11:17Z</dcterms:created>
  <dcterms:modified xsi:type="dcterms:W3CDTF">2026-05-01T08:12:12Z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624c30c7-6183-4bbf-8f5a-0619846ff2e2_Enabled">
    <vt:lpwstr>true</vt:lpwstr>
  </property>
  <property fmtid="{D5CDD505-2E9C-101B-9397-08002B2CF9AE}" pid="3" name="MSIP_Label_624c30c7-6183-4bbf-8f5a-0619846ff2e2_SetDate">
    <vt:lpwstr>2026-05-01T08:12:05Z</vt:lpwstr>
  </property>
  <property fmtid="{D5CDD505-2E9C-101B-9397-08002B2CF9AE}" pid="4" name="MSIP_Label_624c30c7-6183-4bbf-8f5a-0619846ff2e2_Method">
    <vt:lpwstr>Standard</vt:lpwstr>
  </property>
  <property fmtid="{D5CDD505-2E9C-101B-9397-08002B2CF9AE}" pid="5" name="MSIP_Label_624c30c7-6183-4bbf-8f5a-0619846ff2e2_Name">
    <vt:lpwstr>組織外公開</vt:lpwstr>
  </property>
  <property fmtid="{D5CDD505-2E9C-101B-9397-08002B2CF9AE}" pid="6" name="MSIP_Label_624c30c7-6183-4bbf-8f5a-0619846ff2e2_SiteId">
    <vt:lpwstr>2c12496b-3cf3-4d5b-b8fe-9b6a510058d9</vt:lpwstr>
  </property>
  <property fmtid="{D5CDD505-2E9C-101B-9397-08002B2CF9AE}" pid="7" name="MSIP_Label_624c30c7-6183-4bbf-8f5a-0619846ff2e2_ActionId">
    <vt:lpwstr>48838cef-0a3e-4389-8166-5edc8e671f91</vt:lpwstr>
  </property>
  <property fmtid="{D5CDD505-2E9C-101B-9397-08002B2CF9AE}" pid="8" name="MSIP_Label_624c30c7-6183-4bbf-8f5a-0619846ff2e2_ContentBits">
    <vt:lpwstr>0</vt:lpwstr>
  </property>
  <property fmtid="{D5CDD505-2E9C-101B-9397-08002B2CF9AE}" pid="9" name="MSIP_Label_624c30c7-6183-4bbf-8f5a-0619846ff2e2_Tag">
    <vt:lpwstr>10, 3, 0, 1</vt:lpwstr>
  </property>
</Properties>
</file>